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E:\県ジュニア\05県ジュニア\★05【体操競技県ジュニア】申込み\"/>
    </mc:Choice>
  </mc:AlternateContent>
  <xr:revisionPtr revIDLastSave="0" documentId="13_ncr:1_{24BD4FA6-267A-44F3-917F-F2F1EF67B38E}" xr6:coauthVersionLast="47" xr6:coauthVersionMax="47" xr10:uidLastSave="{00000000-0000-0000-0000-000000000000}"/>
  <bookViews>
    <workbookView xWindow="-120" yWindow="-120" windowWidth="20730" windowHeight="11160" firstSheet="3" activeTab="3" xr2:uid="{00000000-000D-0000-FFFF-FFFF00000000}"/>
  </bookViews>
  <sheets>
    <sheet name="１部 " sheetId="2" r:id="rId1"/>
    <sheet name="２部小学生" sheetId="3" r:id="rId2"/>
    <sheet name="２部中学生" sheetId="4" r:id="rId3"/>
    <sheet name="３部" sheetId="5" r:id="rId4"/>
    <sheet name="撮影許可証・参加料申請書" sheetId="6" r:id="rId5"/>
    <sheet name="男子参加申請書" sheetId="8" r:id="rId6"/>
    <sheet name="帯同審判員・補助役員" sheetId="9" r:id="rId7"/>
    <sheet name="撮影者への注意事項" sheetId="7" r:id="rId8"/>
  </sheets>
  <definedNames>
    <definedName name="_xlnm.Print_Area" localSheetId="0">'１部 '!$A$1:$L$38</definedName>
    <definedName name="_xlnm.Print_Area" localSheetId="1">'２部小学生'!$A$1:$N$39</definedName>
    <definedName name="_xlnm.Print_Area" localSheetId="2">'２部中学生'!$A$1:$K$39</definedName>
    <definedName name="_xlnm.Print_Area" localSheetId="3">'３部'!$A$1:$L$39</definedName>
    <definedName name="_xlnm.Print_Area" localSheetId="7">撮影者への注意事項!$A$1:$J$23</definedName>
    <definedName name="_xlnm.Print_Area" localSheetId="5">男子参加申請書!$A$1:$I$24</definedName>
  </definedNames>
  <calcPr calcId="181029"/>
</workbook>
</file>

<file path=xl/calcChain.xml><?xml version="1.0" encoding="utf-8"?>
<calcChain xmlns="http://schemas.openxmlformats.org/spreadsheetml/2006/main">
  <c r="K20" i="4" l="1"/>
  <c r="K21" i="4"/>
  <c r="K22" i="4"/>
  <c r="K23" i="4"/>
  <c r="K24" i="4"/>
  <c r="K25" i="4"/>
  <c r="K26" i="4"/>
  <c r="K27" i="4"/>
  <c r="K28" i="4"/>
  <c r="K29" i="4"/>
  <c r="K30" i="4"/>
  <c r="K31" i="4"/>
  <c r="K32" i="4"/>
  <c r="K33" i="4"/>
  <c r="K34" i="4"/>
  <c r="K35" i="4"/>
  <c r="K36" i="4"/>
  <c r="K37" i="4"/>
  <c r="K38" i="4"/>
  <c r="K19" i="4"/>
  <c r="N20" i="3"/>
  <c r="N21" i="3"/>
  <c r="N22" i="3"/>
  <c r="N23" i="3"/>
  <c r="N24" i="3"/>
  <c r="N25" i="3"/>
  <c r="N26" i="3"/>
  <c r="N27" i="3"/>
  <c r="N28" i="3"/>
  <c r="N29" i="3"/>
  <c r="N30" i="3"/>
  <c r="N31" i="3"/>
  <c r="N32" i="3"/>
  <c r="N33" i="3"/>
  <c r="N34" i="3"/>
  <c r="N35" i="3"/>
  <c r="N36" i="3"/>
  <c r="N37" i="3"/>
  <c r="N38" i="3"/>
  <c r="N19" i="3"/>
  <c r="L38" i="5"/>
  <c r="L37" i="5"/>
  <c r="L36" i="5"/>
  <c r="L35" i="5"/>
  <c r="L34" i="5"/>
  <c r="L33" i="5"/>
  <c r="L32" i="5"/>
  <c r="L31" i="5"/>
  <c r="L30" i="5"/>
  <c r="L29" i="5"/>
  <c r="L28" i="5"/>
  <c r="L27" i="5"/>
  <c r="L26" i="5"/>
  <c r="L25" i="5"/>
  <c r="L24" i="5"/>
  <c r="L23" i="5"/>
  <c r="L22" i="5"/>
  <c r="L21" i="5"/>
  <c r="L20" i="5"/>
  <c r="L19" i="5"/>
  <c r="B39" i="5"/>
  <c r="C11" i="6" s="1"/>
  <c r="C10" i="6"/>
  <c r="B39" i="4"/>
  <c r="B39" i="3"/>
  <c r="C9" i="6" s="1"/>
  <c r="L37" i="2"/>
  <c r="L36" i="2"/>
  <c r="L35" i="2"/>
  <c r="L34" i="2"/>
  <c r="L33" i="2"/>
  <c r="L32" i="2"/>
  <c r="L31" i="2"/>
  <c r="L30" i="2"/>
  <c r="L29" i="2"/>
  <c r="L28" i="2"/>
  <c r="L27" i="2"/>
  <c r="L26" i="2"/>
  <c r="L25" i="2"/>
  <c r="L24" i="2"/>
  <c r="L23" i="2"/>
  <c r="L22" i="2"/>
  <c r="L21" i="2"/>
  <c r="L20" i="2"/>
  <c r="L19" i="2"/>
  <c r="L18" i="2"/>
  <c r="B38" i="2"/>
  <c r="C8" i="6" s="1"/>
  <c r="K39" i="4" l="1"/>
  <c r="L38" i="2"/>
  <c r="N39" i="3"/>
  <c r="L39" i="5"/>
  <c r="C12" i="6"/>
  <c r="N10" i="6" s="1"/>
  <c r="U10" i="6" s="1"/>
  <c r="F38" i="2" l="1"/>
  <c r="D8" i="6" s="1"/>
  <c r="F39" i="3"/>
  <c r="D9" i="6" s="1"/>
  <c r="F39" i="4"/>
  <c r="D10" i="6" s="1"/>
  <c r="F39" i="5"/>
  <c r="D11" i="6" s="1"/>
  <c r="A1" i="5"/>
  <c r="A1" i="4"/>
  <c r="A1" i="3"/>
  <c r="A6" i="4"/>
  <c r="A5" i="4"/>
  <c r="A6" i="3"/>
  <c r="A5" i="3"/>
  <c r="A5" i="5"/>
  <c r="A4" i="4"/>
  <c r="A4" i="3"/>
  <c r="D12" i="6" l="1"/>
  <c r="O6" i="6" s="1"/>
  <c r="N9" i="6" s="1"/>
  <c r="V8" i="6" l="1"/>
  <c r="U9" i="6"/>
  <c r="U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yumi kato</author>
  </authors>
  <commentList>
    <comment ref="B18" authorId="0" shapeId="0" xr:uid="{01A33615-0145-47EB-B244-EF7679DA17E3}">
      <text>
        <r>
          <rPr>
            <sz val="9"/>
            <color indexed="81"/>
            <rFont val="MS P ゴシック"/>
            <family val="3"/>
            <charset val="128"/>
          </rPr>
          <t xml:space="preserve">半角スペースを入れる
</t>
        </r>
      </text>
    </comment>
    <comment ref="C18" authorId="0" shapeId="0" xr:uid="{78795627-57D9-4F7E-9D14-BB3A153BF8C4}">
      <text>
        <r>
          <rPr>
            <sz val="9"/>
            <color indexed="81"/>
            <rFont val="MS P ゴシック"/>
            <family val="3"/>
            <charset val="128"/>
          </rPr>
          <t xml:space="preserve">半角スペースを入れる
</t>
        </r>
      </text>
    </comment>
    <comment ref="D18" authorId="0" shapeId="0" xr:uid="{1779A2F6-F470-4338-A6EE-73839F2D790F}">
      <text>
        <r>
          <rPr>
            <sz val="9"/>
            <color indexed="81"/>
            <rFont val="MS P ゴシック"/>
            <family val="3"/>
            <charset val="128"/>
          </rPr>
          <t xml:space="preserve">プルダウンを選ぶ
</t>
        </r>
      </text>
    </comment>
    <comment ref="F18" authorId="0" shapeId="0" xr:uid="{FA4B17F1-C6C0-4D6B-AB6F-DAC80E4E182F}">
      <text>
        <r>
          <rPr>
            <sz val="9"/>
            <color indexed="81"/>
            <rFont val="MS P ゴシック"/>
            <family val="3"/>
            <charset val="128"/>
          </rPr>
          <t xml:space="preserve">プルダウンを選ぶ
</t>
        </r>
      </text>
    </comment>
    <comment ref="H18" authorId="0" shapeId="0" xr:uid="{8F70C377-F8FC-4A8C-A320-99566A9A57D3}">
      <text>
        <r>
          <rPr>
            <sz val="11"/>
            <color indexed="81"/>
            <rFont val="MS P ゴシック"/>
            <family val="3"/>
            <charset val="128"/>
          </rPr>
          <t xml:space="preserve">
姓と名前の間に
</t>
        </r>
        <r>
          <rPr>
            <b/>
            <u/>
            <sz val="11"/>
            <color indexed="81"/>
            <rFont val="MS P ゴシック"/>
            <family val="3"/>
            <charset val="128"/>
          </rPr>
          <t>半角スペース</t>
        </r>
        <r>
          <rPr>
            <sz val="11"/>
            <color indexed="81"/>
            <rFont val="MS P ゴシック"/>
            <family val="3"/>
            <charset val="128"/>
          </rPr>
          <t>を入れる。</t>
        </r>
      </text>
    </comment>
    <comment ref="I18" authorId="0" shapeId="0" xr:uid="{4CA01ADD-669E-448C-AC9D-81744A86F2A3}">
      <text>
        <r>
          <rPr>
            <b/>
            <u/>
            <sz val="11"/>
            <color indexed="81"/>
            <rFont val="MS P ゴシック"/>
            <family val="3"/>
            <charset val="128"/>
          </rPr>
          <t>半角数字</t>
        </r>
        <r>
          <rPr>
            <sz val="11"/>
            <color indexed="81"/>
            <rFont val="MS P ゴシック"/>
            <family val="3"/>
            <charset val="128"/>
          </rPr>
          <t xml:space="preserve">で入れる。
</t>
        </r>
      </text>
    </comment>
    <comment ref="B19" authorId="0" shapeId="0" xr:uid="{C45BE7D4-6BB3-4D06-ADA5-006D03361616}">
      <text>
        <r>
          <rPr>
            <sz val="9"/>
            <color indexed="81"/>
            <rFont val="MS P ゴシック"/>
            <family val="3"/>
            <charset val="128"/>
          </rPr>
          <t xml:space="preserve">半角スペースを入れる
</t>
        </r>
      </text>
    </comment>
    <comment ref="C19" authorId="0" shapeId="0" xr:uid="{779E9782-B221-4E95-A7E6-F7B36C08D991}">
      <text>
        <r>
          <rPr>
            <sz val="9"/>
            <color indexed="81"/>
            <rFont val="MS P ゴシック"/>
            <family val="3"/>
            <charset val="128"/>
          </rPr>
          <t xml:space="preserve">半角スペースを入れる
</t>
        </r>
      </text>
    </comment>
    <comment ref="B20" authorId="0" shapeId="0" xr:uid="{955BD627-1D40-457A-9112-8C0F35BE0555}">
      <text>
        <r>
          <rPr>
            <sz val="9"/>
            <color indexed="81"/>
            <rFont val="MS P ゴシック"/>
            <family val="3"/>
            <charset val="128"/>
          </rPr>
          <t xml:space="preserve">半角スペースを入れる
</t>
        </r>
      </text>
    </comment>
    <comment ref="C20" authorId="0" shapeId="0" xr:uid="{2DAE4CEA-888A-440B-9C51-69AEA49659FE}">
      <text>
        <r>
          <rPr>
            <sz val="9"/>
            <color indexed="81"/>
            <rFont val="MS P ゴシック"/>
            <family val="3"/>
            <charset val="128"/>
          </rPr>
          <t xml:space="preserve">半角スペースを入れる
</t>
        </r>
      </text>
    </comment>
    <comment ref="B21" authorId="0" shapeId="0" xr:uid="{52CFB6C7-C4C9-40D3-AEC9-ECCDCD8D00E2}">
      <text>
        <r>
          <rPr>
            <sz val="9"/>
            <color indexed="81"/>
            <rFont val="MS P ゴシック"/>
            <family val="3"/>
            <charset val="128"/>
          </rPr>
          <t xml:space="preserve">半角スペースを入れる
</t>
        </r>
      </text>
    </comment>
    <comment ref="C21" authorId="0" shapeId="0" xr:uid="{8705E1FD-F2AC-4F15-90E3-2AF4EDFC9CF0}">
      <text>
        <r>
          <rPr>
            <sz val="9"/>
            <color indexed="81"/>
            <rFont val="MS P ゴシック"/>
            <family val="3"/>
            <charset val="128"/>
          </rPr>
          <t xml:space="preserve">半角スペースを入れる
</t>
        </r>
      </text>
    </comment>
    <comment ref="B22" authorId="0" shapeId="0" xr:uid="{CB61E6DB-B5E0-4B80-A4BC-E5EA82FC54F2}">
      <text>
        <r>
          <rPr>
            <sz val="9"/>
            <color indexed="81"/>
            <rFont val="MS P ゴシック"/>
            <family val="3"/>
            <charset val="128"/>
          </rPr>
          <t xml:space="preserve">半角スペースを入れる
</t>
        </r>
      </text>
    </comment>
    <comment ref="C22" authorId="0" shapeId="0" xr:uid="{F052AF4A-37BD-4994-BBAF-E013130937F9}">
      <text>
        <r>
          <rPr>
            <sz val="9"/>
            <color indexed="81"/>
            <rFont val="MS P ゴシック"/>
            <family val="3"/>
            <charset val="128"/>
          </rPr>
          <t xml:space="preserve">半角スペースを入れる
</t>
        </r>
      </text>
    </comment>
    <comment ref="B23" authorId="0" shapeId="0" xr:uid="{2B3D66B3-74C6-4C4E-8C89-383E058DDB5B}">
      <text>
        <r>
          <rPr>
            <sz val="9"/>
            <color indexed="81"/>
            <rFont val="MS P ゴシック"/>
            <family val="3"/>
            <charset val="128"/>
          </rPr>
          <t xml:space="preserve">半角スペースを入れる
</t>
        </r>
      </text>
    </comment>
    <comment ref="C23" authorId="0" shapeId="0" xr:uid="{DA4CBBFD-67C0-4E88-90B3-7ADFBE98DB0C}">
      <text>
        <r>
          <rPr>
            <sz val="9"/>
            <color indexed="81"/>
            <rFont val="MS P ゴシック"/>
            <family val="3"/>
            <charset val="128"/>
          </rPr>
          <t xml:space="preserve">半角スペースを入れる
</t>
        </r>
      </text>
    </comment>
    <comment ref="B24" authorId="0" shapeId="0" xr:uid="{B61CEDA3-9FFC-431F-BCA5-0CE6F0584CF5}">
      <text>
        <r>
          <rPr>
            <sz val="9"/>
            <color indexed="81"/>
            <rFont val="MS P ゴシック"/>
            <family val="3"/>
            <charset val="128"/>
          </rPr>
          <t xml:space="preserve">半角スペースを入れる
</t>
        </r>
      </text>
    </comment>
    <comment ref="C24" authorId="0" shapeId="0" xr:uid="{1148D957-94DB-445D-B05C-03DC2126AAF5}">
      <text>
        <r>
          <rPr>
            <sz val="9"/>
            <color indexed="81"/>
            <rFont val="MS P ゴシック"/>
            <family val="3"/>
            <charset val="128"/>
          </rPr>
          <t xml:space="preserve">半角スペースを入れる
</t>
        </r>
      </text>
    </comment>
    <comment ref="B25" authorId="0" shapeId="0" xr:uid="{AB0A6C98-E584-4D04-BD9B-780A046F08A2}">
      <text>
        <r>
          <rPr>
            <sz val="9"/>
            <color indexed="81"/>
            <rFont val="MS P ゴシック"/>
            <family val="3"/>
            <charset val="128"/>
          </rPr>
          <t xml:space="preserve">半角スペースを入れる
</t>
        </r>
      </text>
    </comment>
    <comment ref="C25" authorId="0" shapeId="0" xr:uid="{9D3EBD5E-A838-4D54-B79E-F3AB41954CA4}">
      <text>
        <r>
          <rPr>
            <sz val="9"/>
            <color indexed="81"/>
            <rFont val="MS P ゴシック"/>
            <family val="3"/>
            <charset val="128"/>
          </rPr>
          <t xml:space="preserve">半角スペースを入れる
</t>
        </r>
      </text>
    </comment>
    <comment ref="B26" authorId="0" shapeId="0" xr:uid="{BA9DACE1-E659-4365-AAC6-9720565386DB}">
      <text>
        <r>
          <rPr>
            <sz val="9"/>
            <color indexed="81"/>
            <rFont val="MS P ゴシック"/>
            <family val="3"/>
            <charset val="128"/>
          </rPr>
          <t xml:space="preserve">半角スペースを入れる
</t>
        </r>
      </text>
    </comment>
    <comment ref="C26" authorId="0" shapeId="0" xr:uid="{C01FC154-C65C-4F44-ACF3-88C7C8854B13}">
      <text>
        <r>
          <rPr>
            <sz val="9"/>
            <color indexed="81"/>
            <rFont val="MS P ゴシック"/>
            <family val="3"/>
            <charset val="128"/>
          </rPr>
          <t xml:space="preserve">半角スペースを入れる
</t>
        </r>
      </text>
    </comment>
    <comment ref="B27" authorId="0" shapeId="0" xr:uid="{0FE7A816-85AD-4DF0-9E61-23953CB5E156}">
      <text>
        <r>
          <rPr>
            <sz val="9"/>
            <color indexed="81"/>
            <rFont val="MS P ゴシック"/>
            <family val="3"/>
            <charset val="128"/>
          </rPr>
          <t xml:space="preserve">半角スペースを入れる
</t>
        </r>
      </text>
    </comment>
    <comment ref="C27" authorId="0" shapeId="0" xr:uid="{7C049CC6-523F-46DB-A271-42760D96423A}">
      <text>
        <r>
          <rPr>
            <sz val="9"/>
            <color indexed="81"/>
            <rFont val="MS P ゴシック"/>
            <family val="3"/>
            <charset val="128"/>
          </rPr>
          <t xml:space="preserve">半角スペースを入れる
</t>
        </r>
      </text>
    </comment>
    <comment ref="B28" authorId="0" shapeId="0" xr:uid="{36C5AB0A-952F-463B-A4FE-EFB3F100F222}">
      <text>
        <r>
          <rPr>
            <sz val="9"/>
            <color indexed="81"/>
            <rFont val="MS P ゴシック"/>
            <family val="3"/>
            <charset val="128"/>
          </rPr>
          <t xml:space="preserve">半角スペースを入れる
</t>
        </r>
      </text>
    </comment>
    <comment ref="C28" authorId="0" shapeId="0" xr:uid="{50EC0235-4E33-4A7B-8171-A2C8C2D24F77}">
      <text>
        <r>
          <rPr>
            <sz val="9"/>
            <color indexed="81"/>
            <rFont val="MS P ゴシック"/>
            <family val="3"/>
            <charset val="128"/>
          </rPr>
          <t xml:space="preserve">半角スペースを入れる
</t>
        </r>
      </text>
    </comment>
    <comment ref="B29" authorId="0" shapeId="0" xr:uid="{1DC363F0-1DF4-4D75-B8AB-BCCBBD349008}">
      <text>
        <r>
          <rPr>
            <sz val="9"/>
            <color indexed="81"/>
            <rFont val="MS P ゴシック"/>
            <family val="3"/>
            <charset val="128"/>
          </rPr>
          <t xml:space="preserve">半角スペースを入れる
</t>
        </r>
      </text>
    </comment>
    <comment ref="C29" authorId="0" shapeId="0" xr:uid="{2031DA5C-C06B-45F0-A371-EA24D1CD5460}">
      <text>
        <r>
          <rPr>
            <sz val="9"/>
            <color indexed="81"/>
            <rFont val="MS P ゴシック"/>
            <family val="3"/>
            <charset val="128"/>
          </rPr>
          <t xml:space="preserve">半角スペースを入れる
</t>
        </r>
      </text>
    </comment>
    <comment ref="B30" authorId="0" shapeId="0" xr:uid="{6C0007B3-32C0-4249-9C0A-FFBBAA9DBE24}">
      <text>
        <r>
          <rPr>
            <sz val="9"/>
            <color indexed="81"/>
            <rFont val="MS P ゴシック"/>
            <family val="3"/>
            <charset val="128"/>
          </rPr>
          <t xml:space="preserve">半角スペースを入れる
</t>
        </r>
      </text>
    </comment>
    <comment ref="C30" authorId="0" shapeId="0" xr:uid="{6F786D67-FA87-4DDA-A939-F90354FDD808}">
      <text>
        <r>
          <rPr>
            <sz val="9"/>
            <color indexed="81"/>
            <rFont val="MS P ゴシック"/>
            <family val="3"/>
            <charset val="128"/>
          </rPr>
          <t xml:space="preserve">半角スペースを入れる
</t>
        </r>
      </text>
    </comment>
    <comment ref="B31" authorId="0" shapeId="0" xr:uid="{8BAC1C74-0B07-4282-B5AE-A7B6EE7DD3BB}">
      <text>
        <r>
          <rPr>
            <sz val="9"/>
            <color indexed="81"/>
            <rFont val="MS P ゴシック"/>
            <family val="3"/>
            <charset val="128"/>
          </rPr>
          <t xml:space="preserve">半角スペースを入れる
</t>
        </r>
      </text>
    </comment>
    <comment ref="C31" authorId="0" shapeId="0" xr:uid="{93E5F4F9-720B-4F72-BC55-C56AC4984542}">
      <text>
        <r>
          <rPr>
            <sz val="9"/>
            <color indexed="81"/>
            <rFont val="MS P ゴシック"/>
            <family val="3"/>
            <charset val="128"/>
          </rPr>
          <t xml:space="preserve">半角スペースを入れる
</t>
        </r>
      </text>
    </comment>
    <comment ref="B32" authorId="0" shapeId="0" xr:uid="{7AE5FA9A-64FB-4A52-9011-5272E96276C7}">
      <text>
        <r>
          <rPr>
            <sz val="9"/>
            <color indexed="81"/>
            <rFont val="MS P ゴシック"/>
            <family val="3"/>
            <charset val="128"/>
          </rPr>
          <t xml:space="preserve">半角スペースを入れる
</t>
        </r>
      </text>
    </comment>
    <comment ref="C32" authorId="0" shapeId="0" xr:uid="{1E08EFEF-4D88-4178-9841-8B053A5EDD11}">
      <text>
        <r>
          <rPr>
            <sz val="9"/>
            <color indexed="81"/>
            <rFont val="MS P ゴシック"/>
            <family val="3"/>
            <charset val="128"/>
          </rPr>
          <t xml:space="preserve">半角スペースを入れる
</t>
        </r>
      </text>
    </comment>
    <comment ref="B33" authorId="0" shapeId="0" xr:uid="{2A61AFAA-E845-4115-AB85-C5E4443B3145}">
      <text>
        <r>
          <rPr>
            <sz val="9"/>
            <color indexed="81"/>
            <rFont val="MS P ゴシック"/>
            <family val="3"/>
            <charset val="128"/>
          </rPr>
          <t xml:space="preserve">半角スペースを入れる
</t>
        </r>
      </text>
    </comment>
    <comment ref="C33" authorId="0" shapeId="0" xr:uid="{666FD219-9A97-416F-92B1-C10CEE564DEA}">
      <text>
        <r>
          <rPr>
            <sz val="9"/>
            <color indexed="81"/>
            <rFont val="MS P ゴシック"/>
            <family val="3"/>
            <charset val="128"/>
          </rPr>
          <t xml:space="preserve">半角スペースを入れる
</t>
        </r>
      </text>
    </comment>
    <comment ref="B34" authorId="0" shapeId="0" xr:uid="{1EF5C897-EB0A-48FE-B364-3796FD3D95F2}">
      <text>
        <r>
          <rPr>
            <sz val="9"/>
            <color indexed="81"/>
            <rFont val="MS P ゴシック"/>
            <family val="3"/>
            <charset val="128"/>
          </rPr>
          <t xml:space="preserve">半角スペースを入れる
</t>
        </r>
      </text>
    </comment>
    <comment ref="C34" authorId="0" shapeId="0" xr:uid="{04B5861A-377E-4E59-99DC-FEE6B49DCE66}">
      <text>
        <r>
          <rPr>
            <sz val="9"/>
            <color indexed="81"/>
            <rFont val="MS P ゴシック"/>
            <family val="3"/>
            <charset val="128"/>
          </rPr>
          <t xml:space="preserve">半角スペースを入れる
</t>
        </r>
      </text>
    </comment>
    <comment ref="B35" authorId="0" shapeId="0" xr:uid="{4474EF56-EBE6-4A0E-9E04-CCF7996BFAC3}">
      <text>
        <r>
          <rPr>
            <sz val="9"/>
            <color indexed="81"/>
            <rFont val="MS P ゴシック"/>
            <family val="3"/>
            <charset val="128"/>
          </rPr>
          <t xml:space="preserve">半角スペースを入れる
</t>
        </r>
      </text>
    </comment>
    <comment ref="C35" authorId="0" shapeId="0" xr:uid="{84FAA316-CB78-4E9E-A5BA-7071668146A3}">
      <text>
        <r>
          <rPr>
            <sz val="9"/>
            <color indexed="81"/>
            <rFont val="MS P ゴシック"/>
            <family val="3"/>
            <charset val="128"/>
          </rPr>
          <t xml:space="preserve">半角スペースを入れる
</t>
        </r>
      </text>
    </comment>
    <comment ref="B36" authorId="0" shapeId="0" xr:uid="{7844577E-90BD-473C-A551-89A84916163E}">
      <text>
        <r>
          <rPr>
            <sz val="9"/>
            <color indexed="81"/>
            <rFont val="MS P ゴシック"/>
            <family val="3"/>
            <charset val="128"/>
          </rPr>
          <t xml:space="preserve">半角スペースを入れる
</t>
        </r>
      </text>
    </comment>
    <comment ref="C36" authorId="0" shapeId="0" xr:uid="{66203694-2FA7-4BC7-AF75-13CF1F7036D0}">
      <text>
        <r>
          <rPr>
            <sz val="9"/>
            <color indexed="81"/>
            <rFont val="MS P ゴシック"/>
            <family val="3"/>
            <charset val="128"/>
          </rPr>
          <t xml:space="preserve">半角スペースを入れる
</t>
        </r>
      </text>
    </comment>
    <comment ref="B37" authorId="0" shapeId="0" xr:uid="{FCA79A2F-FC9F-47CB-9137-70D56FE9067D}">
      <text>
        <r>
          <rPr>
            <sz val="9"/>
            <color indexed="81"/>
            <rFont val="MS P ゴシック"/>
            <family val="3"/>
            <charset val="128"/>
          </rPr>
          <t xml:space="preserve">半角スペースを入れる
</t>
        </r>
      </text>
    </comment>
    <comment ref="C37" authorId="0" shapeId="0" xr:uid="{69C7DF4B-8BA1-4851-A385-DC832C9B7862}">
      <text>
        <r>
          <rPr>
            <sz val="9"/>
            <color indexed="81"/>
            <rFont val="MS P ゴシック"/>
            <family val="3"/>
            <charset val="128"/>
          </rPr>
          <t xml:space="preserve">半角スペースを入れる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yomine</author>
    <author>yumi kato</author>
  </authors>
  <commentList>
    <comment ref="B19" authorId="0" shapeId="0" xr:uid="{D6C13C2F-C1AB-4878-8D4E-11718BFC4091}">
      <text>
        <r>
          <rPr>
            <sz val="11"/>
            <color indexed="81"/>
            <rFont val="ＭＳ Ｐゴシック"/>
            <family val="3"/>
            <charset val="128"/>
          </rPr>
          <t xml:space="preserve">姓と名前の間に
</t>
        </r>
        <r>
          <rPr>
            <b/>
            <u/>
            <sz val="11"/>
            <color indexed="81"/>
            <rFont val="ＭＳ Ｐゴシック"/>
            <family val="3"/>
            <charset val="128"/>
          </rPr>
          <t>半角スペース</t>
        </r>
        <r>
          <rPr>
            <sz val="11"/>
            <color indexed="81"/>
            <rFont val="ＭＳ Ｐゴシック"/>
            <family val="3"/>
            <charset val="128"/>
          </rPr>
          <t xml:space="preserve">
を入れる。</t>
        </r>
      </text>
    </comment>
    <comment ref="C19" authorId="0" shapeId="0" xr:uid="{BD99955D-5CA2-4511-9BF3-D7F4ED71F617}">
      <text>
        <r>
          <rPr>
            <sz val="12"/>
            <color indexed="81"/>
            <rFont val="ＭＳ Ｐゴシック"/>
            <family val="3"/>
            <charset val="128"/>
          </rPr>
          <t xml:space="preserve">全角ひらがなで入力。
姓と名前の間に
</t>
        </r>
        <r>
          <rPr>
            <b/>
            <u/>
            <sz val="12"/>
            <color indexed="81"/>
            <rFont val="ＭＳ Ｐゴシック"/>
            <family val="3"/>
            <charset val="128"/>
          </rPr>
          <t xml:space="preserve">半角スペース
</t>
        </r>
        <r>
          <rPr>
            <sz val="12"/>
            <color indexed="81"/>
            <rFont val="ＭＳ Ｐゴシック"/>
            <family val="3"/>
            <charset val="128"/>
          </rPr>
          <t>を入れる。</t>
        </r>
        <r>
          <rPr>
            <sz val="9"/>
            <color indexed="81"/>
            <rFont val="ＭＳ Ｐゴシック"/>
            <family val="3"/>
            <charset val="128"/>
          </rPr>
          <t xml:space="preserve">
</t>
        </r>
      </text>
    </comment>
    <comment ref="D19" authorId="1" shapeId="0" xr:uid="{3D86AEED-CBCF-4CCA-BEB0-53D28FB1524F}">
      <text>
        <r>
          <rPr>
            <sz val="9"/>
            <color indexed="81"/>
            <rFont val="MS P ゴシック"/>
            <family val="3"/>
            <charset val="128"/>
          </rPr>
          <t xml:space="preserve">プルダウンで選ぶ
</t>
        </r>
      </text>
    </comment>
    <comment ref="F19" authorId="1" shapeId="0" xr:uid="{D3085EFA-6C9C-40C0-968D-36D7AC917CE7}">
      <text>
        <r>
          <rPr>
            <sz val="9"/>
            <color indexed="81"/>
            <rFont val="MS P ゴシック"/>
            <family val="3"/>
            <charset val="128"/>
          </rPr>
          <t xml:space="preserve">プルダウンで選ぶ
</t>
        </r>
      </text>
    </comment>
    <comment ref="G19" authorId="1" shapeId="0" xr:uid="{B400ED5F-9E1E-4768-A54B-302B870DEB0C}">
      <text>
        <r>
          <rPr>
            <b/>
            <u/>
            <sz val="14"/>
            <color indexed="81"/>
            <rFont val="MS P ゴシック"/>
            <family val="3"/>
            <charset val="128"/>
          </rPr>
          <t>半角数字</t>
        </r>
        <r>
          <rPr>
            <sz val="14"/>
            <color indexed="81"/>
            <rFont val="MS P ゴシック"/>
            <family val="3"/>
            <charset val="128"/>
          </rPr>
          <t xml:space="preserve">
で入れる。
</t>
        </r>
      </text>
    </comment>
    <comment ref="H19" authorId="1" shapeId="0" xr:uid="{0B3919C8-C319-45A8-928E-B5DB9E29DCF4}">
      <text>
        <r>
          <rPr>
            <sz val="12"/>
            <color indexed="81"/>
            <rFont val="MS P ゴシック"/>
            <family val="3"/>
            <charset val="128"/>
          </rPr>
          <t xml:space="preserve">
姓と名前の間に
</t>
        </r>
        <r>
          <rPr>
            <b/>
            <u/>
            <sz val="12"/>
            <color indexed="81"/>
            <rFont val="MS P ゴシック"/>
            <family val="3"/>
            <charset val="128"/>
          </rPr>
          <t>半角スペース</t>
        </r>
        <r>
          <rPr>
            <sz val="12"/>
            <color indexed="81"/>
            <rFont val="MS P ゴシック"/>
            <family val="3"/>
            <charset val="128"/>
          </rPr>
          <t xml:space="preserve">
を入れる。</t>
        </r>
      </text>
    </comment>
    <comment ref="I19" authorId="1" shapeId="0" xr:uid="{3AE8B7FA-7114-4A11-88EA-B335E5D82E30}">
      <text>
        <r>
          <rPr>
            <b/>
            <u/>
            <sz val="14"/>
            <color indexed="81"/>
            <rFont val="MS P ゴシック"/>
            <family val="3"/>
            <charset val="128"/>
          </rPr>
          <t>半角数字</t>
        </r>
        <r>
          <rPr>
            <sz val="14"/>
            <color indexed="81"/>
            <rFont val="MS P ゴシック"/>
            <family val="3"/>
            <charset val="128"/>
          </rPr>
          <t xml:space="preserve">
で入れる。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yomine</author>
    <author>yumi kato</author>
  </authors>
  <commentList>
    <comment ref="B19" authorId="0" shapeId="0" xr:uid="{D6701776-B6C8-4D55-89A0-606FB5FCE026}">
      <text>
        <r>
          <rPr>
            <sz val="12"/>
            <color indexed="81"/>
            <rFont val="ＭＳ Ｐゴシック"/>
            <family val="3"/>
            <charset val="128"/>
          </rPr>
          <t xml:space="preserve">姓と名前の間に
</t>
        </r>
        <r>
          <rPr>
            <b/>
            <u/>
            <sz val="12"/>
            <color indexed="81"/>
            <rFont val="ＭＳ Ｐゴシック"/>
            <family val="3"/>
            <charset val="128"/>
          </rPr>
          <t>半角スペース</t>
        </r>
        <r>
          <rPr>
            <sz val="12"/>
            <color indexed="81"/>
            <rFont val="ＭＳ Ｐゴシック"/>
            <family val="3"/>
            <charset val="128"/>
          </rPr>
          <t xml:space="preserve">
を入れる。</t>
        </r>
      </text>
    </comment>
    <comment ref="C19" authorId="0" shapeId="0" xr:uid="{D801A525-0F23-4FCF-ABD1-FF3F6613CADA}">
      <text>
        <r>
          <rPr>
            <sz val="11"/>
            <color indexed="81"/>
            <rFont val="ＭＳ Ｐゴシック"/>
            <family val="3"/>
            <charset val="128"/>
          </rPr>
          <t xml:space="preserve">全角ひらがなで入力。
姓と名前の間に
</t>
        </r>
        <r>
          <rPr>
            <b/>
            <u/>
            <sz val="11"/>
            <color indexed="81"/>
            <rFont val="ＭＳ Ｐゴシック"/>
            <family val="3"/>
            <charset val="128"/>
          </rPr>
          <t>半角スペース</t>
        </r>
        <r>
          <rPr>
            <sz val="11"/>
            <color indexed="81"/>
            <rFont val="ＭＳ Ｐゴシック"/>
            <family val="3"/>
            <charset val="128"/>
          </rPr>
          <t xml:space="preserve">
を入れる。
</t>
        </r>
      </text>
    </comment>
    <comment ref="D19" authorId="1" shapeId="0" xr:uid="{FC75E61F-4BB7-48AB-985D-1C5565D28518}">
      <text>
        <r>
          <rPr>
            <sz val="9"/>
            <color indexed="81"/>
            <rFont val="MS P ゴシック"/>
            <family val="3"/>
            <charset val="128"/>
          </rPr>
          <t xml:space="preserve">プルダウンを選ぶ
</t>
        </r>
      </text>
    </comment>
    <comment ref="F19" authorId="1" shapeId="0" xr:uid="{9D069C08-26A5-4BC1-9D29-EBACB2D302E7}">
      <text>
        <r>
          <rPr>
            <sz val="9"/>
            <color indexed="81"/>
            <rFont val="MS P ゴシック"/>
            <family val="3"/>
            <charset val="128"/>
          </rPr>
          <t xml:space="preserve">プルダウンを選ぶ
</t>
        </r>
      </text>
    </comment>
    <comment ref="G19" authorId="1" shapeId="0" xr:uid="{8E1620AD-FECC-4917-984F-76C616AD29F5}">
      <text>
        <r>
          <rPr>
            <b/>
            <u/>
            <sz val="12"/>
            <color indexed="81"/>
            <rFont val="MS P ゴシック"/>
            <family val="3"/>
            <charset val="128"/>
          </rPr>
          <t>半角数字</t>
        </r>
        <r>
          <rPr>
            <sz val="9"/>
            <color indexed="81"/>
            <rFont val="MS P ゴシック"/>
            <family val="3"/>
            <charset val="128"/>
          </rPr>
          <t xml:space="preserve">で入れる。
</t>
        </r>
      </text>
    </comment>
    <comment ref="H19" authorId="1" shapeId="0" xr:uid="{BA77E2A9-0C38-4466-B786-EC9DFECB33BF}">
      <text>
        <r>
          <rPr>
            <sz val="12"/>
            <color indexed="81"/>
            <rFont val="MS P ゴシック"/>
            <family val="3"/>
            <charset val="128"/>
          </rPr>
          <t xml:space="preserve">姓と名前の間に
</t>
        </r>
        <r>
          <rPr>
            <b/>
            <u/>
            <sz val="12"/>
            <color indexed="81"/>
            <rFont val="MS P ゴシック"/>
            <family val="3"/>
            <charset val="128"/>
          </rPr>
          <t>半角スペース</t>
        </r>
        <r>
          <rPr>
            <sz val="12"/>
            <color indexed="81"/>
            <rFont val="MS P ゴシック"/>
            <family val="3"/>
            <charset val="128"/>
          </rPr>
          <t xml:space="preserve">
を入れる。
</t>
        </r>
      </text>
    </comment>
    <comment ref="I19" authorId="1" shapeId="0" xr:uid="{DB950C30-B4F6-4F40-943F-666EEC2AC0D7}">
      <text>
        <r>
          <rPr>
            <b/>
            <u/>
            <sz val="12"/>
            <color indexed="81"/>
            <rFont val="MS P ゴシック"/>
            <family val="3"/>
            <charset val="128"/>
          </rPr>
          <t>半角数字</t>
        </r>
        <r>
          <rPr>
            <sz val="9"/>
            <color indexed="81"/>
            <rFont val="MS P ゴシック"/>
            <family val="3"/>
            <charset val="128"/>
          </rPr>
          <t xml:space="preserve">で入れる。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yomine</author>
    <author>yumi kato</author>
  </authors>
  <commentList>
    <comment ref="B19" authorId="0" shapeId="0" xr:uid="{7F2ACCAE-B697-4150-988C-D84EFBFB5CE8}">
      <text>
        <r>
          <rPr>
            <sz val="12"/>
            <color indexed="81"/>
            <rFont val="ＭＳ Ｐゴシック"/>
            <family val="3"/>
            <charset val="128"/>
          </rPr>
          <t xml:space="preserve">姓と名前の間に
</t>
        </r>
        <r>
          <rPr>
            <b/>
            <u/>
            <sz val="12"/>
            <color indexed="81"/>
            <rFont val="ＭＳ Ｐゴシック"/>
            <family val="3"/>
            <charset val="128"/>
          </rPr>
          <t xml:space="preserve">半角スペース
</t>
        </r>
        <r>
          <rPr>
            <sz val="12"/>
            <color indexed="81"/>
            <rFont val="ＭＳ Ｐゴシック"/>
            <family val="3"/>
            <charset val="128"/>
          </rPr>
          <t xml:space="preserve">を入れる。
</t>
        </r>
      </text>
    </comment>
    <comment ref="C19" authorId="0" shapeId="0" xr:uid="{DF288350-B565-4AD7-8425-FEC686868261}">
      <text>
        <r>
          <rPr>
            <sz val="11"/>
            <color indexed="81"/>
            <rFont val="ＭＳ Ｐゴシック"/>
            <family val="3"/>
            <charset val="128"/>
          </rPr>
          <t xml:space="preserve">全角ひらがなで入力。
姓と名前の間に
</t>
        </r>
        <r>
          <rPr>
            <b/>
            <u/>
            <sz val="11"/>
            <color indexed="81"/>
            <rFont val="ＭＳ Ｐゴシック"/>
            <family val="3"/>
            <charset val="128"/>
          </rPr>
          <t xml:space="preserve">半角スペース
</t>
        </r>
        <r>
          <rPr>
            <sz val="11"/>
            <color indexed="81"/>
            <rFont val="ＭＳ Ｐゴシック"/>
            <family val="3"/>
            <charset val="128"/>
          </rPr>
          <t xml:space="preserve">を入れる。
</t>
        </r>
      </text>
    </comment>
    <comment ref="G19" authorId="1" shapeId="0" xr:uid="{ED510EFD-8A0A-4218-9DE7-1F64C0048E54}">
      <text>
        <r>
          <rPr>
            <b/>
            <u/>
            <sz val="14"/>
            <color indexed="81"/>
            <rFont val="MS P ゴシック"/>
            <family val="3"/>
            <charset val="128"/>
          </rPr>
          <t>半角数字</t>
        </r>
        <r>
          <rPr>
            <sz val="14"/>
            <color indexed="81"/>
            <rFont val="MS P ゴシック"/>
            <family val="3"/>
            <charset val="128"/>
          </rPr>
          <t xml:space="preserve">
を入れる。
</t>
        </r>
      </text>
    </comment>
    <comment ref="H19" authorId="1" shapeId="0" xr:uid="{D627B987-8247-4CDE-B442-2F70FEAD6E03}">
      <text>
        <r>
          <rPr>
            <sz val="12"/>
            <color indexed="81"/>
            <rFont val="MS P ゴシック"/>
            <family val="3"/>
            <charset val="128"/>
          </rPr>
          <t xml:space="preserve">
姓と名前の間に
</t>
        </r>
        <r>
          <rPr>
            <b/>
            <u/>
            <sz val="12"/>
            <color indexed="81"/>
            <rFont val="MS P ゴシック"/>
            <family val="3"/>
            <charset val="128"/>
          </rPr>
          <t>半角スペース</t>
        </r>
        <r>
          <rPr>
            <sz val="12"/>
            <color indexed="81"/>
            <rFont val="MS P ゴシック"/>
            <family val="3"/>
            <charset val="128"/>
          </rPr>
          <t xml:space="preserve">
を入れる。</t>
        </r>
      </text>
    </comment>
    <comment ref="I19" authorId="1" shapeId="0" xr:uid="{3E9D5564-10EB-49B5-A6E1-6B0E537967B8}">
      <text>
        <r>
          <rPr>
            <b/>
            <u/>
            <sz val="14"/>
            <color indexed="81"/>
            <rFont val="MS P ゴシック"/>
            <family val="3"/>
            <charset val="128"/>
          </rPr>
          <t>半角数字</t>
        </r>
        <r>
          <rPr>
            <sz val="14"/>
            <color indexed="81"/>
            <rFont val="MS P ゴシック"/>
            <family val="3"/>
            <charset val="128"/>
          </rPr>
          <t xml:space="preserve">
を入れる。
</t>
        </r>
      </text>
    </comment>
  </commentList>
</comments>
</file>

<file path=xl/sharedStrings.xml><?xml version="1.0" encoding="utf-8"?>
<sst xmlns="http://schemas.openxmlformats.org/spreadsheetml/2006/main" count="318" uniqueCount="187">
  <si>
    <t>クラブ名</t>
    <rPh sb="3" eb="4">
      <t>メイ</t>
    </rPh>
    <phoneticPr fontId="1"/>
  </si>
  <si>
    <t>人数</t>
    <rPh sb="0" eb="2">
      <t>ニンズウ</t>
    </rPh>
    <phoneticPr fontId="1"/>
  </si>
  <si>
    <t>学年</t>
    <rPh sb="0" eb="2">
      <t>ガクネン</t>
    </rPh>
    <phoneticPr fontId="1"/>
  </si>
  <si>
    <t>例</t>
    <rPh sb="0" eb="1">
      <t>レイ</t>
    </rPh>
    <phoneticPr fontId="1"/>
  </si>
  <si>
    <t>○</t>
    <phoneticPr fontId="1"/>
  </si>
  <si>
    <t>×</t>
    <phoneticPr fontId="1"/>
  </si>
  <si>
    <t>それぞれの回答欄に、希望する場合は「○」を、希望しない場合には「×」を記入してください。未記入は希望なしと見なします。</t>
    <rPh sb="5" eb="7">
      <t>カイトウ</t>
    </rPh>
    <rPh sb="7" eb="8">
      <t>ラン</t>
    </rPh>
    <rPh sb="10" eb="12">
      <t>キボウ</t>
    </rPh>
    <rPh sb="14" eb="16">
      <t>バアイ</t>
    </rPh>
    <rPh sb="22" eb="24">
      <t>キボウ</t>
    </rPh>
    <rPh sb="27" eb="29">
      <t>バアイ</t>
    </rPh>
    <rPh sb="35" eb="37">
      <t>キニュウ</t>
    </rPh>
    <rPh sb="44" eb="47">
      <t>ミキニュウ</t>
    </rPh>
    <rPh sb="48" eb="50">
      <t>キボウ</t>
    </rPh>
    <rPh sb="53" eb="54">
      <t>ミ</t>
    </rPh>
    <phoneticPr fontId="1"/>
  </si>
  <si>
    <t>①</t>
    <phoneticPr fontId="1"/>
  </si>
  <si>
    <t>②</t>
    <phoneticPr fontId="1"/>
  </si>
  <si>
    <t>③</t>
    <phoneticPr fontId="1"/>
  </si>
  <si>
    <t>④</t>
    <phoneticPr fontId="1"/>
  </si>
  <si>
    <t>⑤</t>
    <phoneticPr fontId="1"/>
  </si>
  <si>
    <t>●大会等名</t>
    <rPh sb="1" eb="3">
      <t>タイカイ</t>
    </rPh>
    <rPh sb="3" eb="4">
      <t>トウ</t>
    </rPh>
    <rPh sb="4" eb="5">
      <t>メイ</t>
    </rPh>
    <phoneticPr fontId="1"/>
  </si>
  <si>
    <t>Ｕ‐１２体操競技選手権大会</t>
    <rPh sb="4" eb="6">
      <t>タイソウ</t>
    </rPh>
    <rPh sb="6" eb="8">
      <t>キョウギ</t>
    </rPh>
    <rPh sb="8" eb="11">
      <t>センシュケン</t>
    </rPh>
    <rPh sb="11" eb="13">
      <t>タイカイ</t>
    </rPh>
    <phoneticPr fontId="1"/>
  </si>
  <si>
    <t>全国体操小学生大会</t>
    <rPh sb="0" eb="2">
      <t>ゼンコク</t>
    </rPh>
    <rPh sb="2" eb="4">
      <t>タイソウ</t>
    </rPh>
    <rPh sb="4" eb="7">
      <t>ショウガクセイ</t>
    </rPh>
    <rPh sb="7" eb="9">
      <t>タイカイ</t>
    </rPh>
    <phoneticPr fontId="1"/>
  </si>
  <si>
    <t>クラブ名</t>
    <rPh sb="3" eb="4">
      <t>メイ</t>
    </rPh>
    <phoneticPr fontId="1"/>
  </si>
  <si>
    <t>中３</t>
    <rPh sb="0" eb="1">
      <t>チュウ</t>
    </rPh>
    <phoneticPr fontId="1"/>
  </si>
  <si>
    <t>愛知県ジュニア練習会</t>
    <rPh sb="0" eb="3">
      <t>アイチケン</t>
    </rPh>
    <rPh sb="7" eb="9">
      <t>レンシュウ</t>
    </rPh>
    <rPh sb="9" eb="10">
      <t>カイ</t>
    </rPh>
    <phoneticPr fontId="1"/>
  </si>
  <si>
    <r>
      <t>東海ジュニア体操競技選手権大会</t>
    </r>
    <r>
      <rPr>
        <b/>
        <sz val="11"/>
        <color theme="0" tint="-0.249977111117893"/>
        <rFont val="ＭＳ ゴシック"/>
        <family val="3"/>
        <charset val="128"/>
      </rPr>
      <t>２部</t>
    </r>
    <rPh sb="0" eb="2">
      <t>トウカイ</t>
    </rPh>
    <rPh sb="6" eb="8">
      <t>タイソウ</t>
    </rPh>
    <rPh sb="8" eb="10">
      <t>キョウギ</t>
    </rPh>
    <rPh sb="10" eb="13">
      <t>センシュケン</t>
    </rPh>
    <rPh sb="13" eb="15">
      <t>タイカイ</t>
    </rPh>
    <rPh sb="16" eb="17">
      <t>ブ</t>
    </rPh>
    <phoneticPr fontId="1"/>
  </si>
  <si>
    <r>
      <t>注意）</t>
    </r>
    <r>
      <rPr>
        <b/>
        <u/>
        <sz val="11"/>
        <color rgb="FFFF0000"/>
        <rFont val="ＭＳ Ｐゴシック"/>
        <family val="3"/>
        <charset val="128"/>
      </rPr>
      <t>U-12出場希望者は県Jr２部、および東海Jr2部に出場しなければならない</t>
    </r>
    <r>
      <rPr>
        <b/>
        <sz val="11"/>
        <color rgb="FFFF0000"/>
        <rFont val="ＭＳ Ｐゴシック"/>
        <family val="3"/>
        <charset val="128"/>
      </rPr>
      <t>。</t>
    </r>
    <rPh sb="0" eb="2">
      <t>チュウイ</t>
    </rPh>
    <rPh sb="7" eb="9">
      <t>シュツジョウ</t>
    </rPh>
    <rPh sb="9" eb="12">
      <t>キボウシャ</t>
    </rPh>
    <rPh sb="13" eb="14">
      <t>ケン</t>
    </rPh>
    <rPh sb="17" eb="18">
      <t>ブ</t>
    </rPh>
    <rPh sb="22" eb="24">
      <t>トウカイ</t>
    </rPh>
    <rPh sb="27" eb="28">
      <t>ブ</t>
    </rPh>
    <rPh sb="29" eb="31">
      <t>シュツジョウ</t>
    </rPh>
    <phoneticPr fontId="1"/>
  </si>
  <si>
    <t>１部男子</t>
    <rPh sb="2" eb="4">
      <t>ダンシ</t>
    </rPh>
    <phoneticPr fontId="1"/>
  </si>
  <si>
    <t>１部男子</t>
    <rPh sb="1" eb="2">
      <t>ブ</t>
    </rPh>
    <rPh sb="2" eb="4">
      <t>ダンシ</t>
    </rPh>
    <phoneticPr fontId="1"/>
  </si>
  <si>
    <r>
      <t>東海ジュニア体操競技選手権大会</t>
    </r>
    <r>
      <rPr>
        <b/>
        <sz val="11"/>
        <rFont val="ＭＳ ゴシック"/>
        <family val="3"/>
        <charset val="128"/>
      </rPr>
      <t>１部（６種目）</t>
    </r>
    <rPh sb="0" eb="2">
      <t>トウカイ</t>
    </rPh>
    <rPh sb="6" eb="8">
      <t>タイソウ</t>
    </rPh>
    <rPh sb="8" eb="10">
      <t>キョウギ</t>
    </rPh>
    <rPh sb="10" eb="13">
      <t>センシュケン</t>
    </rPh>
    <rPh sb="13" eb="15">
      <t>タイカイ</t>
    </rPh>
    <rPh sb="16" eb="17">
      <t>ブ</t>
    </rPh>
    <rPh sb="19" eb="21">
      <t>シュモク</t>
    </rPh>
    <phoneticPr fontId="1"/>
  </si>
  <si>
    <t>ID番号</t>
    <rPh sb="2" eb="4">
      <t>バンゴウ</t>
    </rPh>
    <phoneticPr fontId="1"/>
  </si>
  <si>
    <t>愛知 太郎</t>
    <rPh sb="0" eb="2">
      <t>アイチ</t>
    </rPh>
    <rPh sb="3" eb="5">
      <t>タロウ</t>
    </rPh>
    <phoneticPr fontId="1"/>
  </si>
  <si>
    <t>あいち たろう（ひらがな）</t>
    <phoneticPr fontId="1"/>
  </si>
  <si>
    <t>コーチ氏名</t>
    <rPh sb="3" eb="5">
      <t>シメイ</t>
    </rPh>
    <phoneticPr fontId="1"/>
  </si>
  <si>
    <t>コーチID番号</t>
    <rPh sb="5" eb="7">
      <t>バンゴウ</t>
    </rPh>
    <phoneticPr fontId="1"/>
  </si>
  <si>
    <r>
      <t>　以下の大会等への出場・参加希望の有無にも該当する</t>
    </r>
    <r>
      <rPr>
        <u val="double"/>
        <sz val="11"/>
        <rFont val="ＭＳ Ｐゴシック"/>
        <family val="3"/>
        <charset val="128"/>
      </rPr>
      <t>全選手、必ず回答</t>
    </r>
    <r>
      <rPr>
        <sz val="11"/>
        <rFont val="ＭＳ Ｐゴシック"/>
        <family val="3"/>
        <charset val="128"/>
      </rPr>
      <t>して下さい。詳しくは要項を参照してください。</t>
    </r>
    <rPh sb="1" eb="3">
      <t>イカ</t>
    </rPh>
    <rPh sb="4" eb="7">
      <t>タイカイトウ</t>
    </rPh>
    <rPh sb="9" eb="11">
      <t>シュツジョウ</t>
    </rPh>
    <rPh sb="12" eb="14">
      <t>サンカ</t>
    </rPh>
    <rPh sb="14" eb="16">
      <t>キボウ</t>
    </rPh>
    <rPh sb="17" eb="19">
      <t>ウム</t>
    </rPh>
    <rPh sb="21" eb="23">
      <t>ガイトウ</t>
    </rPh>
    <rPh sb="25" eb="28">
      <t>ゼンセンシュ</t>
    </rPh>
    <rPh sb="29" eb="30">
      <t>カナラ</t>
    </rPh>
    <rPh sb="31" eb="33">
      <t>カイトウ</t>
    </rPh>
    <rPh sb="35" eb="36">
      <t>クダ</t>
    </rPh>
    <rPh sb="39" eb="40">
      <t>クワ</t>
    </rPh>
    <rPh sb="43" eb="45">
      <t>ヨウコウ</t>
    </rPh>
    <rPh sb="46" eb="48">
      <t>サンショウ</t>
    </rPh>
    <phoneticPr fontId="1"/>
  </si>
  <si>
    <t>入力後、メール送信してください。</t>
    <rPh sb="0" eb="2">
      <t>ニュウリョク</t>
    </rPh>
    <rPh sb="2" eb="3">
      <t>ゴ</t>
    </rPh>
    <rPh sb="7" eb="9">
      <t>ソウシン</t>
    </rPh>
    <phoneticPr fontId="1"/>
  </si>
  <si>
    <t>２部小学生男子</t>
    <rPh sb="1" eb="2">
      <t>ブ</t>
    </rPh>
    <rPh sb="2" eb="5">
      <t>ショウガクセイ</t>
    </rPh>
    <phoneticPr fontId="1"/>
  </si>
  <si>
    <t>注意）U-12出場希望者は県Jr１部Ⅱ、および東海Jr2部に出場しなければならない。</t>
    <rPh sb="0" eb="2">
      <t>チュウイ</t>
    </rPh>
    <rPh sb="7" eb="9">
      <t>シュツジョウ</t>
    </rPh>
    <rPh sb="9" eb="12">
      <t>キボウシャ</t>
    </rPh>
    <rPh sb="13" eb="14">
      <t>ケン</t>
    </rPh>
    <rPh sb="17" eb="18">
      <t>ブ</t>
    </rPh>
    <rPh sb="23" eb="25">
      <t>トウカイ</t>
    </rPh>
    <rPh sb="28" eb="29">
      <t>ブ</t>
    </rPh>
    <rPh sb="30" eb="32">
      <t>シュツジョウ</t>
    </rPh>
    <phoneticPr fontId="1"/>
  </si>
  <si>
    <r>
      <t>東海ジュニア体操競技選手権大会</t>
    </r>
    <r>
      <rPr>
        <b/>
        <sz val="11"/>
        <color indexed="55"/>
        <rFont val="ＭＳ ゴシック"/>
        <family val="3"/>
        <charset val="128"/>
      </rPr>
      <t>１部</t>
    </r>
    <rPh sb="0" eb="2">
      <t>トウカイ</t>
    </rPh>
    <rPh sb="6" eb="8">
      <t>タイソウ</t>
    </rPh>
    <rPh sb="8" eb="10">
      <t>キョウギ</t>
    </rPh>
    <rPh sb="10" eb="13">
      <t>センシュケン</t>
    </rPh>
    <rPh sb="13" eb="15">
      <t>タイカイ</t>
    </rPh>
    <rPh sb="16" eb="17">
      <t>ブ</t>
    </rPh>
    <phoneticPr fontId="1"/>
  </si>
  <si>
    <r>
      <t>東海ジュニア体操競技選手権大会</t>
    </r>
    <r>
      <rPr>
        <b/>
        <sz val="11"/>
        <rFont val="ＭＳ ゴシック"/>
        <family val="3"/>
        <charset val="128"/>
      </rPr>
      <t>２部（小学生のみ）</t>
    </r>
    <rPh sb="0" eb="2">
      <t>トウカイ</t>
    </rPh>
    <rPh sb="6" eb="8">
      <t>タイソウ</t>
    </rPh>
    <rPh sb="8" eb="10">
      <t>キョウギ</t>
    </rPh>
    <rPh sb="10" eb="13">
      <t>センシュケン</t>
    </rPh>
    <rPh sb="13" eb="15">
      <t>タイカイ</t>
    </rPh>
    <rPh sb="16" eb="17">
      <t>ブ</t>
    </rPh>
    <rPh sb="18" eb="21">
      <t>ショウガクセイ</t>
    </rPh>
    <phoneticPr fontId="1"/>
  </si>
  <si>
    <t>※全国小学生大会希望者は３部に出場してください。</t>
    <rPh sb="1" eb="3">
      <t>ゼンコク</t>
    </rPh>
    <rPh sb="3" eb="6">
      <t>ショウガクセイ</t>
    </rPh>
    <rPh sb="6" eb="8">
      <t>タイカイ</t>
    </rPh>
    <rPh sb="8" eb="10">
      <t>キボウ</t>
    </rPh>
    <rPh sb="10" eb="11">
      <t>シャ</t>
    </rPh>
    <rPh sb="13" eb="14">
      <t>ブ</t>
    </rPh>
    <rPh sb="15" eb="17">
      <t>シュツジョウ</t>
    </rPh>
    <phoneticPr fontId="1"/>
  </si>
  <si>
    <r>
      <t>Ｕ‐１２体操競技選手権大会</t>
    </r>
    <r>
      <rPr>
        <b/>
        <sz val="11"/>
        <rFont val="ＭＳ ゴシック"/>
        <family val="3"/>
        <charset val="128"/>
      </rPr>
      <t>（小学生のみ）６種目</t>
    </r>
    <rPh sb="4" eb="6">
      <t>タイソウ</t>
    </rPh>
    <rPh sb="6" eb="8">
      <t>キョウギ</t>
    </rPh>
    <rPh sb="8" eb="11">
      <t>センシュケン</t>
    </rPh>
    <rPh sb="11" eb="13">
      <t>タイカイ</t>
    </rPh>
    <rPh sb="14" eb="17">
      <t>ショウガクセイ</t>
    </rPh>
    <rPh sb="21" eb="23">
      <t>シュモク</t>
    </rPh>
    <phoneticPr fontId="1"/>
  </si>
  <si>
    <t>⑥</t>
    <phoneticPr fontId="1"/>
  </si>
  <si>
    <t>ジュニア用ポメルの選択</t>
    <rPh sb="4" eb="5">
      <t>ヨウ</t>
    </rPh>
    <rPh sb="9" eb="11">
      <t>センタク</t>
    </rPh>
    <phoneticPr fontId="1"/>
  </si>
  <si>
    <t>協会　次郎</t>
    <rPh sb="0" eb="2">
      <t>キョウカイ</t>
    </rPh>
    <rPh sb="3" eb="5">
      <t>ジロウ</t>
    </rPh>
    <phoneticPr fontId="1"/>
  </si>
  <si>
    <t>きょうかい　じろう（ひらがな）</t>
    <phoneticPr fontId="1"/>
  </si>
  <si>
    <t>小５</t>
    <rPh sb="0" eb="1">
      <t>ショウ</t>
    </rPh>
    <phoneticPr fontId="1"/>
  </si>
  <si>
    <t>２部中学生男子</t>
    <rPh sb="1" eb="2">
      <t>ブ</t>
    </rPh>
    <rPh sb="2" eb="5">
      <t>チュウガクセイ</t>
    </rPh>
    <phoneticPr fontId="1"/>
  </si>
  <si>
    <r>
      <t>東海ジュニア体操競技選手権大会</t>
    </r>
    <r>
      <rPr>
        <b/>
        <sz val="11"/>
        <color theme="0" tint="-0.249977111117893"/>
        <rFont val="ＭＳ ゴシック"/>
        <family val="3"/>
        <charset val="128"/>
      </rPr>
      <t>２部（小学生のみ）</t>
    </r>
    <rPh sb="0" eb="2">
      <t>トウカイ</t>
    </rPh>
    <rPh sb="6" eb="8">
      <t>タイソウ</t>
    </rPh>
    <rPh sb="8" eb="10">
      <t>キョウギ</t>
    </rPh>
    <rPh sb="10" eb="13">
      <t>センシュケン</t>
    </rPh>
    <rPh sb="13" eb="15">
      <t>タイカイ</t>
    </rPh>
    <rPh sb="16" eb="17">
      <t>ブ</t>
    </rPh>
    <rPh sb="18" eb="21">
      <t>ショウガクセイ</t>
    </rPh>
    <phoneticPr fontId="1"/>
  </si>
  <si>
    <r>
      <t>Ｕ‐１２体操競技選手権大会</t>
    </r>
    <r>
      <rPr>
        <b/>
        <sz val="11"/>
        <color theme="0" tint="-0.249977111117893"/>
        <rFont val="ＭＳ ゴシック"/>
        <family val="3"/>
        <charset val="128"/>
      </rPr>
      <t>（小学生のみ）</t>
    </r>
    <rPh sb="4" eb="6">
      <t>タイソウ</t>
    </rPh>
    <rPh sb="6" eb="8">
      <t>キョウギ</t>
    </rPh>
    <rPh sb="8" eb="11">
      <t>センシュケン</t>
    </rPh>
    <rPh sb="11" eb="13">
      <t>タイカイ</t>
    </rPh>
    <rPh sb="14" eb="17">
      <t>ショウガクセイ</t>
    </rPh>
    <phoneticPr fontId="1"/>
  </si>
  <si>
    <t>３部男子</t>
    <rPh sb="1" eb="2">
      <t>ブ</t>
    </rPh>
    <rPh sb="2" eb="4">
      <t>ダンシ</t>
    </rPh>
    <phoneticPr fontId="1"/>
  </si>
  <si>
    <r>
      <t>東海ジュニア体操競技選手権大会</t>
    </r>
    <r>
      <rPr>
        <b/>
        <sz val="11"/>
        <color indexed="55"/>
        <rFont val="ＭＳ ゴシック"/>
        <family val="3"/>
        <charset val="128"/>
      </rPr>
      <t>２部</t>
    </r>
    <rPh sb="0" eb="2">
      <t>トウカイ</t>
    </rPh>
    <rPh sb="6" eb="8">
      <t>タイソウ</t>
    </rPh>
    <rPh sb="8" eb="10">
      <t>キョウギ</t>
    </rPh>
    <rPh sb="10" eb="13">
      <t>センシュケン</t>
    </rPh>
    <rPh sb="13" eb="15">
      <t>タイカイ</t>
    </rPh>
    <rPh sb="16" eb="17">
      <t>ブ</t>
    </rPh>
    <phoneticPr fontId="1"/>
  </si>
  <si>
    <t>※U-12希望者は２部小学生に参加してください。</t>
    <rPh sb="5" eb="7">
      <t>キボウ</t>
    </rPh>
    <rPh sb="7" eb="8">
      <t>シャ</t>
    </rPh>
    <rPh sb="10" eb="11">
      <t>ブ</t>
    </rPh>
    <rPh sb="11" eb="14">
      <t>ショウガクセイ</t>
    </rPh>
    <rPh sb="15" eb="17">
      <t>サンカ</t>
    </rPh>
    <phoneticPr fontId="1"/>
  </si>
  <si>
    <t>きょうかい　じろう(ひらがな）</t>
    <phoneticPr fontId="1"/>
  </si>
  <si>
    <t>小３</t>
    <rPh sb="0" eb="1">
      <t>ショウ</t>
    </rPh>
    <phoneticPr fontId="1"/>
  </si>
  <si>
    <r>
      <rPr>
        <b/>
        <u/>
        <sz val="14"/>
        <color indexed="10"/>
        <rFont val="ＭＳ Ｐゴシック"/>
        <family val="3"/>
        <charset val="128"/>
      </rPr>
      <t>添付ファイル名</t>
    </r>
    <r>
      <rPr>
        <u/>
        <sz val="14"/>
        <color indexed="10"/>
        <rFont val="ＭＳ Ｐゴシック"/>
        <family val="3"/>
        <charset val="128"/>
      </rPr>
      <t>に＜【所属クラブ名】(男子）県Jr.統括表＞</t>
    </r>
    <r>
      <rPr>
        <b/>
        <u/>
        <sz val="14"/>
        <color indexed="10"/>
        <rFont val="ＭＳ Ｐゴシック"/>
        <family val="3"/>
        <charset val="128"/>
      </rPr>
      <t>として送信してください。</t>
    </r>
    <rPh sb="18" eb="20">
      <t>ダンシ</t>
    </rPh>
    <phoneticPr fontId="1"/>
  </si>
  <si>
    <t>添付ファイル名に＜【所属クラブ名】(男子）県Jr.統括表＞として送信してください。</t>
    <rPh sb="18" eb="20">
      <t>ダンシ</t>
    </rPh>
    <phoneticPr fontId="1"/>
  </si>
  <si>
    <t>撮影許可証　　　　枚数</t>
    <rPh sb="0" eb="5">
      <t>サツエイキョカショウ</t>
    </rPh>
    <rPh sb="9" eb="11">
      <t>マイスウ</t>
    </rPh>
    <phoneticPr fontId="1"/>
  </si>
  <si>
    <t>合計枚数</t>
    <rPh sb="0" eb="2">
      <t>ゴウケイ</t>
    </rPh>
    <rPh sb="2" eb="4">
      <t>マイスウ</t>
    </rPh>
    <phoneticPr fontId="1"/>
  </si>
  <si>
    <t>１部</t>
    <rPh sb="1" eb="2">
      <t>ブ</t>
    </rPh>
    <phoneticPr fontId="1"/>
  </si>
  <si>
    <t>２部小学生</t>
    <rPh sb="1" eb="2">
      <t>ブ</t>
    </rPh>
    <rPh sb="2" eb="5">
      <t>ショウガクセイ</t>
    </rPh>
    <phoneticPr fontId="1"/>
  </si>
  <si>
    <t>２部中学生</t>
    <rPh sb="1" eb="2">
      <t>ブ</t>
    </rPh>
    <rPh sb="2" eb="5">
      <t>チュウガクセイ</t>
    </rPh>
    <phoneticPr fontId="1"/>
  </si>
  <si>
    <t>３部</t>
    <rPh sb="1" eb="2">
      <t>ブ</t>
    </rPh>
    <phoneticPr fontId="1"/>
  </si>
  <si>
    <t>合計</t>
    <rPh sb="0" eb="2">
      <t>ゴウケイ</t>
    </rPh>
    <phoneticPr fontId="1"/>
  </si>
  <si>
    <t>愛　知　体　操　協　会　</t>
    <rPh sb="0" eb="1">
      <t>アイ</t>
    </rPh>
    <rPh sb="2" eb="3">
      <t>チ</t>
    </rPh>
    <rPh sb="4" eb="5">
      <t>カラダ</t>
    </rPh>
    <rPh sb="6" eb="7">
      <t>ミサオ</t>
    </rPh>
    <rPh sb="8" eb="9">
      <t>キョウ</t>
    </rPh>
    <rPh sb="10" eb="11">
      <t>カイ</t>
    </rPh>
    <phoneticPr fontId="44"/>
  </si>
  <si>
    <t>所属名</t>
    <rPh sb="0" eb="2">
      <t>ショゾク</t>
    </rPh>
    <rPh sb="2" eb="3">
      <t>メイ</t>
    </rPh>
    <phoneticPr fontId="44"/>
  </si>
  <si>
    <t>１枚２００円</t>
    <rPh sb="1" eb="2">
      <t>マイ</t>
    </rPh>
    <rPh sb="5" eb="6">
      <t>エン</t>
    </rPh>
    <phoneticPr fontId="44"/>
  </si>
  <si>
    <t>×</t>
    <phoneticPr fontId="44"/>
  </si>
  <si>
    <t>枚</t>
    <rPh sb="0" eb="1">
      <t>マイ</t>
    </rPh>
    <phoneticPr fontId="44"/>
  </si>
  <si>
    <t>＝</t>
    <phoneticPr fontId="44"/>
  </si>
  <si>
    <t>合計</t>
    <rPh sb="0" eb="2">
      <t>ゴウケイ</t>
    </rPh>
    <phoneticPr fontId="44"/>
  </si>
  <si>
    <t>円</t>
    <rPh sb="0" eb="1">
      <t>エン</t>
    </rPh>
    <phoneticPr fontId="44"/>
  </si>
  <si>
    <t>所属分　要・不要　　　　　　　　　　　　　　　　　　　　（無料）５月３日</t>
    <rPh sb="0" eb="2">
      <t>ショゾク</t>
    </rPh>
    <rPh sb="2" eb="3">
      <t>ブン</t>
    </rPh>
    <rPh sb="4" eb="5">
      <t>ヨウ</t>
    </rPh>
    <rPh sb="6" eb="8">
      <t>フヨウ</t>
    </rPh>
    <rPh sb="29" eb="31">
      <t>ムリョウ</t>
    </rPh>
    <rPh sb="33" eb="34">
      <t>ガツ</t>
    </rPh>
    <rPh sb="35" eb="36">
      <t>ニチ</t>
    </rPh>
    <phoneticPr fontId="44"/>
  </si>
  <si>
    <t>振込み金額</t>
    <rPh sb="0" eb="2">
      <t>フリコ</t>
    </rPh>
    <rPh sb="3" eb="5">
      <t>キンガク</t>
    </rPh>
    <phoneticPr fontId="44"/>
  </si>
  <si>
    <t>責任者氏名</t>
    <rPh sb="0" eb="3">
      <t>セキニンシャ</t>
    </rPh>
    <rPh sb="3" eb="5">
      <t>シメイ</t>
    </rPh>
    <phoneticPr fontId="44"/>
  </si>
  <si>
    <t>責任者携帯番号</t>
    <rPh sb="0" eb="3">
      <t>セキニンシャ</t>
    </rPh>
    <rPh sb="3" eb="7">
      <t>ケイタイバンゴウ</t>
    </rPh>
    <phoneticPr fontId="1"/>
  </si>
  <si>
    <t>県ジュニア体操競技</t>
    <rPh sb="0" eb="1">
      <t>ケン</t>
    </rPh>
    <rPh sb="5" eb="7">
      <t>タイソウ</t>
    </rPh>
    <rPh sb="7" eb="9">
      <t>キョウギ</t>
    </rPh>
    <phoneticPr fontId="1"/>
  </si>
  <si>
    <t>男子　　　　　〇名</t>
    <rPh sb="0" eb="2">
      <t>ダンシ</t>
    </rPh>
    <rPh sb="8" eb="9">
      <t>メイ</t>
    </rPh>
    <phoneticPr fontId="1"/>
  </si>
  <si>
    <t>○○○円</t>
    <rPh sb="3" eb="4">
      <t>エン</t>
    </rPh>
    <phoneticPr fontId="1"/>
  </si>
  <si>
    <t>女子　　　　　○名</t>
    <rPh sb="0" eb="2">
      <t>ジョシ</t>
    </rPh>
    <rPh sb="7" eb="9">
      <t>マルメイ</t>
    </rPh>
    <phoneticPr fontId="1"/>
  </si>
  <si>
    <t>許可証　　　　〇枚　　　〇〇円</t>
    <rPh sb="0" eb="3">
      <t>キョカショウ</t>
    </rPh>
    <rPh sb="8" eb="9">
      <t>マイ</t>
    </rPh>
    <rPh sb="12" eb="15">
      <t>マルマルエン</t>
    </rPh>
    <phoneticPr fontId="1"/>
  </si>
  <si>
    <t>参加人数</t>
    <rPh sb="0" eb="4">
      <t>サンカニンズウ</t>
    </rPh>
    <phoneticPr fontId="1"/>
  </si>
  <si>
    <t>撮影　　　　　　　許可証</t>
    <rPh sb="0" eb="2">
      <t>サツエイ</t>
    </rPh>
    <rPh sb="9" eb="12">
      <t>キョカショウ</t>
    </rPh>
    <phoneticPr fontId="1"/>
  </si>
  <si>
    <t>男子種別</t>
    <rPh sb="0" eb="2">
      <t>ダンシ</t>
    </rPh>
    <rPh sb="2" eb="4">
      <t>シュベツ</t>
    </rPh>
    <phoneticPr fontId="1"/>
  </si>
  <si>
    <t>必ず記入⇒</t>
    <rPh sb="0" eb="1">
      <t>カナラ</t>
    </rPh>
    <rPh sb="2" eb="4">
      <t>キニュウ</t>
    </rPh>
    <phoneticPr fontId="1"/>
  </si>
  <si>
    <t>↑</t>
    <phoneticPr fontId="1"/>
  </si>
  <si>
    <t>（振込用紙明細には男女２日分合わせて記入）</t>
    <rPh sb="1" eb="5">
      <t>フリコミヨウシ</t>
    </rPh>
    <rPh sb="5" eb="7">
      <t>メイサイ</t>
    </rPh>
    <rPh sb="9" eb="11">
      <t>ダンジョ</t>
    </rPh>
    <rPh sb="12" eb="14">
      <t>ニチブン</t>
    </rPh>
    <rPh sb="14" eb="15">
      <t>ア</t>
    </rPh>
    <rPh sb="18" eb="20">
      <t>キニュウ</t>
    </rPh>
    <phoneticPr fontId="1"/>
  </si>
  <si>
    <t>←男女合わせて</t>
    <rPh sb="1" eb="3">
      <t>ダンジョ</t>
    </rPh>
    <rPh sb="3" eb="4">
      <t>ア</t>
    </rPh>
    <phoneticPr fontId="1"/>
  </si>
  <si>
    <t>名</t>
    <rPh sb="0" eb="1">
      <t>メイ</t>
    </rPh>
    <phoneticPr fontId="1"/>
  </si>
  <si>
    <t>円</t>
    <rPh sb="0" eb="1">
      <t>エン</t>
    </rPh>
    <phoneticPr fontId="1"/>
  </si>
  <si>
    <t>男子撮影許可証枚数</t>
    <rPh sb="0" eb="2">
      <t>ダンシ</t>
    </rPh>
    <rPh sb="2" eb="7">
      <t>サツエイキョカショウ</t>
    </rPh>
    <rPh sb="7" eb="9">
      <t>マイスウ</t>
    </rPh>
    <phoneticPr fontId="44"/>
  </si>
  <si>
    <t>男子参加人数</t>
    <rPh sb="0" eb="2">
      <t>ダンシ</t>
    </rPh>
    <rPh sb="2" eb="4">
      <t>サンカ</t>
    </rPh>
    <rPh sb="4" eb="6">
      <t>ニンズウ</t>
    </rPh>
    <phoneticPr fontId="1"/>
  </si>
  <si>
    <t>所属無料分要は「１」不要は「０」を入力する→</t>
    <rPh sb="0" eb="2">
      <t>ショゾク</t>
    </rPh>
    <rPh sb="2" eb="4">
      <t>ムリョウ</t>
    </rPh>
    <rPh sb="4" eb="5">
      <t>ブン</t>
    </rPh>
    <rPh sb="5" eb="6">
      <t>ヨウ</t>
    </rPh>
    <rPh sb="10" eb="12">
      <t>フヨウ</t>
    </rPh>
    <rPh sb="17" eb="19">
      <t>ニュウリョク</t>
    </rPh>
    <phoneticPr fontId="1"/>
  </si>
  <si>
    <t>枚</t>
    <rPh sb="0" eb="1">
      <t>マイ</t>
    </rPh>
    <phoneticPr fontId="1"/>
  </si>
  <si>
    <t>５月３日男子合計枚数</t>
    <rPh sb="1" eb="2">
      <t>ガツ</t>
    </rPh>
    <rPh sb="3" eb="4">
      <t>ニチ</t>
    </rPh>
    <rPh sb="4" eb="6">
      <t>ダンシ</t>
    </rPh>
    <rPh sb="6" eb="8">
      <t>ゴウケイ</t>
    </rPh>
    <rPh sb="8" eb="10">
      <t>マイスウ</t>
    </rPh>
    <phoneticPr fontId="44"/>
  </si>
  <si>
    <r>
      <t>支払金額（有料）　　　　　　　　　　　　　　　</t>
    </r>
    <r>
      <rPr>
        <b/>
        <sz val="11"/>
        <color theme="1"/>
        <rFont val="Meiryo UI"/>
        <family val="3"/>
        <charset val="128"/>
      </rPr>
      <t>５月３日（水祝）分</t>
    </r>
    <rPh sb="0" eb="2">
      <t>シハラ</t>
    </rPh>
    <rPh sb="2" eb="4">
      <t>キンガク</t>
    </rPh>
    <rPh sb="5" eb="7">
      <t>ユウリョウ</t>
    </rPh>
    <rPh sb="24" eb="25">
      <t>ガツ</t>
    </rPh>
    <rPh sb="26" eb="27">
      <t>ニチ</t>
    </rPh>
    <rPh sb="28" eb="29">
      <t>スイ</t>
    </rPh>
    <rPh sb="29" eb="30">
      <t>シュク</t>
    </rPh>
    <rPh sb="31" eb="32">
      <t>ブン</t>
    </rPh>
    <phoneticPr fontId="44"/>
  </si>
  <si>
    <t>こちらは統括表に入力すると自動入力されます</t>
    <rPh sb="4" eb="7">
      <t>トウカツヒョウ</t>
    </rPh>
    <rPh sb="8" eb="10">
      <t>ニュウリョク</t>
    </rPh>
    <rPh sb="13" eb="15">
      <t>ジドウ</t>
    </rPh>
    <rPh sb="15" eb="17">
      <t>ニュウリョク</t>
    </rPh>
    <phoneticPr fontId="1"/>
  </si>
  <si>
    <t>撮影許可証申込者には、別シートの「撮影者への注意事項」をプリントアウトして配布してください。</t>
    <rPh sb="0" eb="5">
      <t>サツエイキョカショウ</t>
    </rPh>
    <rPh sb="5" eb="8">
      <t>モウシコミシャ</t>
    </rPh>
    <rPh sb="11" eb="12">
      <t>ベツ</t>
    </rPh>
    <rPh sb="17" eb="20">
      <t>サツエイシャ</t>
    </rPh>
    <rPh sb="22" eb="24">
      <t>チュウイ</t>
    </rPh>
    <rPh sb="24" eb="26">
      <t>ジコウ</t>
    </rPh>
    <rPh sb="37" eb="39">
      <t>ハイフ</t>
    </rPh>
    <phoneticPr fontId="1"/>
  </si>
  <si>
    <t>人数</t>
    <rPh sb="0" eb="2">
      <t>ニンズウ</t>
    </rPh>
    <phoneticPr fontId="1"/>
  </si>
  <si>
    <t>撮影　　　　　　　　　許可証料</t>
    <rPh sb="0" eb="2">
      <t>サツエイ</t>
    </rPh>
    <rPh sb="11" eb="14">
      <t>キョカショウ</t>
    </rPh>
    <rPh sb="14" eb="15">
      <t>リョウ</t>
    </rPh>
    <phoneticPr fontId="1"/>
  </si>
  <si>
    <t>小計</t>
    <rPh sb="0" eb="2">
      <t>ショウケイ</t>
    </rPh>
    <phoneticPr fontId="1"/>
  </si>
  <si>
    <t>責任者はブルーのところのみ入力</t>
    <rPh sb="0" eb="3">
      <t>セキニンシャ</t>
    </rPh>
    <rPh sb="13" eb="15">
      <t>ニュウリョク</t>
    </rPh>
    <phoneticPr fontId="1"/>
  </si>
  <si>
    <t>撮影者への注意事項【県ジュニア】</t>
    <rPh sb="0" eb="2">
      <t>サツエイ</t>
    </rPh>
    <rPh sb="2" eb="3">
      <t>シャ</t>
    </rPh>
    <rPh sb="5" eb="7">
      <t>チュウイ</t>
    </rPh>
    <rPh sb="7" eb="9">
      <t>ジコウ</t>
    </rPh>
    <rPh sb="10" eb="11">
      <t>ケン</t>
    </rPh>
    <phoneticPr fontId="1"/>
  </si>
  <si>
    <t>愛知体操協会</t>
    <rPh sb="0" eb="2">
      <t>アイチ</t>
    </rPh>
    <rPh sb="2" eb="4">
      <t>タイソウ</t>
    </rPh>
    <rPh sb="4" eb="6">
      <t>キョウカイ</t>
    </rPh>
    <phoneticPr fontId="1"/>
  </si>
  <si>
    <r>
      <t>・本大会は、参加選手関係者に対してのみ、所属</t>
    </r>
    <r>
      <rPr>
        <u/>
        <sz val="12"/>
        <color theme="1"/>
        <rFont val="Meiryo UI"/>
        <family val="3"/>
        <charset val="128"/>
      </rPr>
      <t>代表者を通じて</t>
    </r>
    <r>
      <rPr>
        <sz val="12"/>
        <color theme="1"/>
        <rFont val="Meiryo UI"/>
        <family val="3"/>
        <charset val="128"/>
      </rPr>
      <t>撮影許可をいたします。</t>
    </r>
    <rPh sb="20" eb="22">
      <t>ショゾク</t>
    </rPh>
    <phoneticPr fontId="1"/>
  </si>
  <si>
    <t>・大会当日申請は許可いたしません。参加料と共に撮影許可証料を所属責任者に提出してください。</t>
    <rPh sb="1" eb="3">
      <t>タイカイ</t>
    </rPh>
    <rPh sb="3" eb="5">
      <t>トウジツ</t>
    </rPh>
    <rPh sb="5" eb="7">
      <t>シンセイ</t>
    </rPh>
    <rPh sb="8" eb="10">
      <t>キョカ</t>
    </rPh>
    <rPh sb="17" eb="19">
      <t>サンカ</t>
    </rPh>
    <rPh sb="19" eb="20">
      <t>リョウ</t>
    </rPh>
    <rPh sb="21" eb="22">
      <t>トモ</t>
    </rPh>
    <rPh sb="23" eb="28">
      <t>サツエイキョカショウ</t>
    </rPh>
    <rPh sb="28" eb="29">
      <t>リョウ</t>
    </rPh>
    <rPh sb="30" eb="32">
      <t>ショゾク</t>
    </rPh>
    <rPh sb="32" eb="35">
      <t>セキニンシャ</t>
    </rPh>
    <rPh sb="36" eb="38">
      <t>テイシュツ</t>
    </rPh>
    <phoneticPr fontId="44"/>
  </si>
  <si>
    <t>・撮影許可証は１日限り有効です。</t>
    <rPh sb="1" eb="6">
      <t>サツエイキョカショウ</t>
    </rPh>
    <rPh sb="8" eb="10">
      <t>ニチカギ</t>
    </rPh>
    <rPh sb="11" eb="13">
      <t>ユウコウ</t>
    </rPh>
    <phoneticPr fontId="1"/>
  </si>
  <si>
    <t>・撮影される方は、本部から視えるように撮影時に胸または肩に許可証を提示して撮影を行ってください。</t>
    <rPh sb="9" eb="11">
      <t>ホンブ</t>
    </rPh>
    <rPh sb="13" eb="14">
      <t>ミ</t>
    </rPh>
    <rPh sb="23" eb="24">
      <t>ムネ</t>
    </rPh>
    <rPh sb="27" eb="28">
      <t>カタ</t>
    </rPh>
    <rPh sb="29" eb="32">
      <t>キョカショウ</t>
    </rPh>
    <rPh sb="33" eb="35">
      <t>テイジ</t>
    </rPh>
    <rPh sb="37" eb="39">
      <t>サツエイ</t>
    </rPh>
    <rPh sb="40" eb="41">
      <t>オコナ</t>
    </rPh>
    <phoneticPr fontId="44"/>
  </si>
  <si>
    <r>
      <t>・</t>
    </r>
    <r>
      <rPr>
        <u/>
        <sz val="12"/>
        <color theme="1"/>
        <rFont val="Meiryo UI"/>
        <family val="3"/>
        <charset val="128"/>
      </rPr>
      <t>観覧席の最前列からの撮影は禁止</t>
    </r>
    <r>
      <rPr>
        <sz val="12"/>
        <color theme="1"/>
        <rFont val="Meiryo UI"/>
        <family val="3"/>
        <charset val="128"/>
      </rPr>
      <t>します。特に手すりから乗り上げての撮影は棄権ですのでお辞めください。</t>
    </r>
    <rPh sb="1" eb="4">
      <t>カンランセキ</t>
    </rPh>
    <rPh sb="5" eb="8">
      <t>サイゼンレツ</t>
    </rPh>
    <rPh sb="11" eb="13">
      <t>サツエイ</t>
    </rPh>
    <rPh sb="14" eb="16">
      <t>キンシ</t>
    </rPh>
    <rPh sb="20" eb="21">
      <t>トク</t>
    </rPh>
    <rPh sb="22" eb="23">
      <t>テ</t>
    </rPh>
    <rPh sb="27" eb="28">
      <t>ノ</t>
    </rPh>
    <rPh sb="29" eb="30">
      <t>ア</t>
    </rPh>
    <rPh sb="33" eb="35">
      <t>サツエイ</t>
    </rPh>
    <rPh sb="36" eb="38">
      <t>キケン</t>
    </rPh>
    <rPh sb="43" eb="44">
      <t>ヤ</t>
    </rPh>
    <phoneticPr fontId="1"/>
  </si>
  <si>
    <r>
      <t>・三脚を使用する場合は、有人で座位にて撮影をしてください。</t>
    </r>
    <r>
      <rPr>
        <u/>
        <sz val="12"/>
        <color theme="1"/>
        <rFont val="Meiryo UI"/>
        <family val="3"/>
        <charset val="128"/>
      </rPr>
      <t>エントランスからの撮影は禁止</t>
    </r>
    <r>
      <rPr>
        <sz val="12"/>
        <color theme="1"/>
        <rFont val="Meiryo UI"/>
        <family val="3"/>
        <charset val="128"/>
      </rPr>
      <t>です。</t>
    </r>
    <rPh sb="1" eb="3">
      <t>サンキャク</t>
    </rPh>
    <rPh sb="4" eb="6">
      <t>シヨウ</t>
    </rPh>
    <rPh sb="8" eb="10">
      <t>バアイ</t>
    </rPh>
    <rPh sb="12" eb="14">
      <t>ユウジン</t>
    </rPh>
    <rPh sb="15" eb="17">
      <t>ザイ</t>
    </rPh>
    <rPh sb="19" eb="21">
      <t>サツエイ</t>
    </rPh>
    <phoneticPr fontId="1"/>
  </si>
  <si>
    <t>　観覧席の最上階後ろのみ可能ですが、観覧者の通行等、妨げにならないよう、ご注意ください。</t>
    <rPh sb="1" eb="4">
      <t>カンランセキ</t>
    </rPh>
    <rPh sb="5" eb="7">
      <t>サイジョウ</t>
    </rPh>
    <rPh sb="7" eb="8">
      <t>カイ</t>
    </rPh>
    <rPh sb="8" eb="9">
      <t>ウシ</t>
    </rPh>
    <rPh sb="12" eb="14">
      <t>カノウ</t>
    </rPh>
    <rPh sb="22" eb="24">
      <t>ツウコウ</t>
    </rPh>
    <rPh sb="24" eb="25">
      <t>トウ</t>
    </rPh>
    <phoneticPr fontId="1"/>
  </si>
  <si>
    <t>・体操競技では平均台縦方向、ならびに段違い平行棒正面の撮影は禁止します。</t>
    <rPh sb="1" eb="3">
      <t>タイソウ</t>
    </rPh>
    <rPh sb="3" eb="5">
      <t>キョウギ</t>
    </rPh>
    <phoneticPr fontId="44"/>
  </si>
  <si>
    <t>・観客席からの撮影は、必ず着席の上撮影を行ってください。</t>
    <rPh sb="1" eb="4">
      <t>カンキャクセキ</t>
    </rPh>
    <rPh sb="7" eb="9">
      <t>サツエイ</t>
    </rPh>
    <rPh sb="11" eb="12">
      <t>カナラ</t>
    </rPh>
    <rPh sb="13" eb="15">
      <t>チャクセキ</t>
    </rPh>
    <rPh sb="16" eb="17">
      <t>ウエ</t>
    </rPh>
    <rPh sb="17" eb="19">
      <t>サツエイ</t>
    </rPh>
    <rPh sb="20" eb="21">
      <t>オコナ</t>
    </rPh>
    <phoneticPr fontId="44"/>
  </si>
  <si>
    <t>・競技演技中の移動は観客の迷惑となりますので、ご遠慮ください。</t>
    <rPh sb="1" eb="3">
      <t>キョウギ</t>
    </rPh>
    <rPh sb="3" eb="6">
      <t>エンギチュウ</t>
    </rPh>
    <rPh sb="7" eb="9">
      <t>イドウ</t>
    </rPh>
    <rPh sb="10" eb="12">
      <t>カンキャク</t>
    </rPh>
    <rPh sb="13" eb="15">
      <t>メイワク</t>
    </rPh>
    <rPh sb="24" eb="26">
      <t>エンリョ</t>
    </rPh>
    <phoneticPr fontId="1"/>
  </si>
  <si>
    <t>・本人の許可なくブログやSNSへの掲載は禁止します。（背景も含む）</t>
    <rPh sb="1" eb="3">
      <t>ホンニン</t>
    </rPh>
    <rPh sb="4" eb="6">
      <t>キョカ</t>
    </rPh>
    <rPh sb="17" eb="19">
      <t>ケイサイ</t>
    </rPh>
    <rPh sb="20" eb="22">
      <t>キンシ</t>
    </rPh>
    <rPh sb="27" eb="29">
      <t>ハイケイ</t>
    </rPh>
    <rPh sb="30" eb="31">
      <t>フク</t>
    </rPh>
    <phoneticPr fontId="44"/>
  </si>
  <si>
    <t>　＜カメラ、ビデオ（タブレット、スマートホン）等の撮影制限＞</t>
    <rPh sb="23" eb="24">
      <t>トウ</t>
    </rPh>
    <phoneticPr fontId="44"/>
  </si>
  <si>
    <t>（１）  カメラ（デジタルカメラを含む）の２１０ｍｍ以上の望遠レンズ並びにコンバーターを</t>
    <phoneticPr fontId="44"/>
  </si>
  <si>
    <t>　　　　使用しての撮影は禁止します。</t>
    <phoneticPr fontId="44"/>
  </si>
  <si>
    <t>（２）  ビデオカメラは業務用並びに赤外線ライトとオレンジフィルター、ブルーフィルターを</t>
    <phoneticPr fontId="44"/>
  </si>
  <si>
    <t>（３）  ビデオカメラはモニターを開けて撮影をお願いします。</t>
    <phoneticPr fontId="1"/>
  </si>
  <si>
    <t>（４）  フラッシュ撮影は禁止します。</t>
    <rPh sb="10" eb="12">
      <t>サツエイ</t>
    </rPh>
    <rPh sb="13" eb="15">
      <t>キンシ</t>
    </rPh>
    <phoneticPr fontId="1"/>
  </si>
  <si>
    <t>第５３回愛知県ジュニア体操競技選手権大会　統括表</t>
    <rPh sb="0" eb="1">
      <t>ダイ</t>
    </rPh>
    <rPh sb="3" eb="4">
      <t>カイ</t>
    </rPh>
    <rPh sb="4" eb="7">
      <t>アイチケン</t>
    </rPh>
    <rPh sb="11" eb="13">
      <t>タイソウ</t>
    </rPh>
    <rPh sb="13" eb="15">
      <t>キョウギ</t>
    </rPh>
    <rPh sb="15" eb="18">
      <t>センシュケン</t>
    </rPh>
    <rPh sb="18" eb="20">
      <t>タイカイ</t>
    </rPh>
    <phoneticPr fontId="1"/>
  </si>
  <si>
    <t>第５３回愛知県ジュニア体操競技選手権大会　</t>
    <phoneticPr fontId="1"/>
  </si>
  <si>
    <t>所属責任者名</t>
    <rPh sb="0" eb="2">
      <t>ショゾク</t>
    </rPh>
    <rPh sb="2" eb="5">
      <t>セキニンシャ</t>
    </rPh>
    <rPh sb="5" eb="6">
      <t>メイ</t>
    </rPh>
    <phoneticPr fontId="1"/>
  </si>
  <si>
    <t>愛知体操協会　殿</t>
    <rPh sb="0" eb="2">
      <t>アイチ</t>
    </rPh>
    <rPh sb="2" eb="4">
      <t>タイソウ</t>
    </rPh>
    <rPh sb="4" eb="6">
      <t>キョウカイ</t>
    </rPh>
    <rPh sb="7" eb="8">
      <t>トノ</t>
    </rPh>
    <phoneticPr fontId="1"/>
  </si>
  <si>
    <t>令　和　５　年　</t>
    <rPh sb="0" eb="1">
      <t>レイ</t>
    </rPh>
    <rPh sb="2" eb="3">
      <t>カズ</t>
    </rPh>
    <rPh sb="6" eb="7">
      <t>トシ</t>
    </rPh>
    <phoneticPr fontId="1"/>
  </si>
  <si>
    <t>月</t>
    <rPh sb="0" eb="1">
      <t>ガツ</t>
    </rPh>
    <phoneticPr fontId="1"/>
  </si>
  <si>
    <t>日</t>
    <rPh sb="0" eb="1">
      <t>ニチ</t>
    </rPh>
    <phoneticPr fontId="1"/>
  </si>
  <si>
    <t>申込み完了期限４月１０日（月）</t>
    <rPh sb="0" eb="2">
      <t>モウシコミ</t>
    </rPh>
    <rPh sb="3" eb="5">
      <t>カンリョウ</t>
    </rPh>
    <rPh sb="5" eb="7">
      <t>キゲン</t>
    </rPh>
    <rPh sb="8" eb="9">
      <t>ガツ</t>
    </rPh>
    <rPh sb="11" eb="12">
      <t>ニチ</t>
    </rPh>
    <rPh sb="13" eb="14">
      <t>ゲツ</t>
    </rPh>
    <phoneticPr fontId="1"/>
  </si>
  <si>
    <t>愛知県ジュニア選手権大会帯同審判員</t>
    <rPh sb="0" eb="3">
      <t>アイチケン</t>
    </rPh>
    <rPh sb="7" eb="10">
      <t>センシュケン</t>
    </rPh>
    <rPh sb="10" eb="12">
      <t>タイカイ</t>
    </rPh>
    <rPh sb="12" eb="14">
      <t>タイドウ</t>
    </rPh>
    <rPh sb="14" eb="17">
      <t>シンパンイン</t>
    </rPh>
    <phoneticPr fontId="44"/>
  </si>
  <si>
    <t>携帯番号</t>
    <rPh sb="0" eb="4">
      <t>ケイタイバンゴウ</t>
    </rPh>
    <phoneticPr fontId="44"/>
  </si>
  <si>
    <t>ジュニア委員は帯同に入れないでください。</t>
    <rPh sb="4" eb="6">
      <t>イイン</t>
    </rPh>
    <rPh sb="7" eb="9">
      <t>タイドウ</t>
    </rPh>
    <rPh sb="10" eb="11">
      <t>イ</t>
    </rPh>
    <phoneticPr fontId="44"/>
  </si>
  <si>
    <t>【男子帯同審判員】</t>
    <rPh sb="1" eb="3">
      <t>ダンシ</t>
    </rPh>
    <rPh sb="3" eb="5">
      <t>タイドウ</t>
    </rPh>
    <rPh sb="5" eb="8">
      <t>シンパンイン</t>
    </rPh>
    <phoneticPr fontId="44"/>
  </si>
  <si>
    <t>No.</t>
    <phoneticPr fontId="44"/>
  </si>
  <si>
    <t>氏　　名</t>
    <rPh sb="0" eb="1">
      <t>シ</t>
    </rPh>
    <rPh sb="3" eb="4">
      <t>メイ</t>
    </rPh>
    <phoneticPr fontId="44"/>
  </si>
  <si>
    <t>生年月日（西暦）</t>
    <rPh sb="0" eb="4">
      <t>セイネンガッピ</t>
    </rPh>
    <rPh sb="5" eb="7">
      <t>セイレキ</t>
    </rPh>
    <phoneticPr fontId="44"/>
  </si>
  <si>
    <t>登録番号</t>
    <rPh sb="0" eb="2">
      <t>トウロク</t>
    </rPh>
    <rPh sb="2" eb="4">
      <t>バンゴウ</t>
    </rPh>
    <phoneticPr fontId="44"/>
  </si>
  <si>
    <t>審判資格</t>
    <rPh sb="0" eb="4">
      <t>シンパンシカク</t>
    </rPh>
    <phoneticPr fontId="44"/>
  </si>
  <si>
    <t>D審判</t>
    <rPh sb="1" eb="3">
      <t>シンパン</t>
    </rPh>
    <phoneticPr fontId="44"/>
  </si>
  <si>
    <t>５年度　　　　　　　　　登録確認</t>
    <rPh sb="1" eb="3">
      <t>ネンド</t>
    </rPh>
    <rPh sb="12" eb="14">
      <t>トウロク</t>
    </rPh>
    <rPh sb="14" eb="16">
      <t>カクニン</t>
    </rPh>
    <phoneticPr fontId="44"/>
  </si>
  <si>
    <t>審判に入れる区分</t>
    <rPh sb="0" eb="2">
      <t>シンパン</t>
    </rPh>
    <rPh sb="3" eb="4">
      <t>ハイ</t>
    </rPh>
    <rPh sb="6" eb="8">
      <t>クブン</t>
    </rPh>
    <phoneticPr fontId="44"/>
  </si>
  <si>
    <t>コーチに入る区分</t>
    <rPh sb="4" eb="5">
      <t>ハイ</t>
    </rPh>
    <rPh sb="6" eb="8">
      <t>クブン</t>
    </rPh>
    <phoneticPr fontId="44"/>
  </si>
  <si>
    <t>半角スペース入れる</t>
    <rPh sb="0" eb="2">
      <t>ハンカク</t>
    </rPh>
    <rPh sb="6" eb="7">
      <t>イ</t>
    </rPh>
    <phoneticPr fontId="44"/>
  </si>
  <si>
    <t>例）1981.4.2</t>
    <rPh sb="0" eb="1">
      <t>レイ</t>
    </rPh>
    <phoneticPr fontId="44"/>
  </si>
  <si>
    <t>有無</t>
    <rPh sb="0" eb="2">
      <t>ウム</t>
    </rPh>
    <phoneticPr fontId="44"/>
  </si>
  <si>
    <t>１部</t>
    <rPh sb="1" eb="2">
      <t>ブ</t>
    </rPh>
    <phoneticPr fontId="44"/>
  </si>
  <si>
    <t>２部</t>
    <rPh sb="1" eb="2">
      <t>ブ</t>
    </rPh>
    <phoneticPr fontId="44"/>
  </si>
  <si>
    <t>３部</t>
    <rPh sb="1" eb="2">
      <t>ブ</t>
    </rPh>
    <phoneticPr fontId="44"/>
  </si>
  <si>
    <t>【女子帯同審判員】</t>
    <rPh sb="1" eb="3">
      <t>ジョシ</t>
    </rPh>
    <rPh sb="3" eb="5">
      <t>タイドウ</t>
    </rPh>
    <rPh sb="5" eb="8">
      <t>シンパンイン</t>
    </rPh>
    <phoneticPr fontId="44"/>
  </si>
  <si>
    <t>５年度　　　　　　　　登録確認</t>
    <rPh sb="1" eb="3">
      <t>ネンド</t>
    </rPh>
    <rPh sb="11" eb="13">
      <t>トウロク</t>
    </rPh>
    <rPh sb="13" eb="15">
      <t>カクニン</t>
    </rPh>
    <phoneticPr fontId="44"/>
  </si>
  <si>
    <t>５月３日審判に入れる区分</t>
    <rPh sb="1" eb="2">
      <t>ガツ</t>
    </rPh>
    <rPh sb="3" eb="4">
      <t>ニチ</t>
    </rPh>
    <rPh sb="4" eb="6">
      <t>シンパン</t>
    </rPh>
    <rPh sb="7" eb="8">
      <t>ハイ</t>
    </rPh>
    <rPh sb="10" eb="12">
      <t>クブン</t>
    </rPh>
    <phoneticPr fontId="44"/>
  </si>
  <si>
    <t>５月３日コーチに入る区分</t>
    <rPh sb="1" eb="2">
      <t>ガツ</t>
    </rPh>
    <rPh sb="3" eb="4">
      <t>ニチ</t>
    </rPh>
    <rPh sb="8" eb="9">
      <t>ハイ</t>
    </rPh>
    <rPh sb="10" eb="12">
      <t>クブン</t>
    </rPh>
    <phoneticPr fontId="44"/>
  </si>
  <si>
    <t>５月１４日審判に入れる区分</t>
    <rPh sb="1" eb="2">
      <t>ガツ</t>
    </rPh>
    <rPh sb="4" eb="5">
      <t>ニチ</t>
    </rPh>
    <phoneticPr fontId="44"/>
  </si>
  <si>
    <t>５月１４日コーチに入る区分</t>
    <rPh sb="1" eb="2">
      <t>ガツ</t>
    </rPh>
    <rPh sb="4" eb="5">
      <t>ニチ</t>
    </rPh>
    <rPh sb="9" eb="10">
      <t>ハイ</t>
    </rPh>
    <phoneticPr fontId="44"/>
  </si>
  <si>
    <t>１部Ⅰ</t>
    <rPh sb="1" eb="2">
      <t>ブ</t>
    </rPh>
    <phoneticPr fontId="44"/>
  </si>
  <si>
    <t>１部Ⅱ</t>
    <rPh sb="1" eb="2">
      <t>ブ</t>
    </rPh>
    <phoneticPr fontId="44"/>
  </si>
  <si>
    <t>２部小学生</t>
    <rPh sb="1" eb="2">
      <t>ブ</t>
    </rPh>
    <rPh sb="2" eb="5">
      <t>ショウガクセイ</t>
    </rPh>
    <phoneticPr fontId="44"/>
  </si>
  <si>
    <t>２部中学生</t>
    <rPh sb="1" eb="2">
      <t>ブ</t>
    </rPh>
    <rPh sb="2" eb="5">
      <t>チュウガクセイ</t>
    </rPh>
    <phoneticPr fontId="44"/>
  </si>
  <si>
    <t>４部</t>
    <rPh sb="1" eb="2">
      <t>ブ</t>
    </rPh>
    <phoneticPr fontId="44"/>
  </si>
  <si>
    <r>
      <t>参加クラブおよび中学校は、その所属から審判員を</t>
    </r>
    <r>
      <rPr>
        <b/>
        <sz val="18"/>
        <color rgb="FFFF0000"/>
        <rFont val="ＭＳ Ｐゴシック"/>
        <family val="3"/>
        <charset val="128"/>
        <scheme val="minor"/>
      </rPr>
      <t>大会１日につき</t>
    </r>
    <r>
      <rPr>
        <sz val="18"/>
        <color theme="1"/>
        <rFont val="ＭＳ Ｐゴシック"/>
        <family val="3"/>
        <charset val="128"/>
        <scheme val="minor"/>
      </rPr>
      <t>男女別１名帯同すること。審判員の帯同が</t>
    </r>
  </si>
  <si>
    <r>
      <t>不可能な場合は、帯同補助員を帯同すること。（</t>
    </r>
    <r>
      <rPr>
        <b/>
        <sz val="18"/>
        <color rgb="FFFF0000"/>
        <rFont val="ＭＳ Ｐゴシック"/>
        <family val="3"/>
        <charset val="128"/>
        <scheme val="minor"/>
      </rPr>
      <t>男女参加の場合は男女各１名</t>
    </r>
    <r>
      <rPr>
        <sz val="18"/>
        <color theme="1"/>
        <rFont val="ＭＳ Ｐゴシック"/>
        <family val="3"/>
        <charset val="128"/>
        <scheme val="minor"/>
      </rPr>
      <t>）</t>
    </r>
  </si>
  <si>
    <t>帯同にかかる費用は当該所属が負担すること。</t>
  </si>
  <si>
    <t>男女可能な限り○を付けてください。</t>
    <phoneticPr fontId="44"/>
  </si>
  <si>
    <t>※ 帯同審判員等は、各クラブの事情もあると思いますが、できるだけ一日を通してお願いします。</t>
    <rPh sb="39" eb="40">
      <t>ネガ</t>
    </rPh>
    <phoneticPr fontId="44"/>
  </si>
  <si>
    <t>男女の申込みがある場合はどちらかのファイルに入力してください。</t>
    <rPh sb="0" eb="2">
      <t>ダンジョ</t>
    </rPh>
    <rPh sb="3" eb="5">
      <t>モウシコミ</t>
    </rPh>
    <rPh sb="9" eb="11">
      <t>バアイ</t>
    </rPh>
    <rPh sb="22" eb="24">
      <t>ニュウリョク</t>
    </rPh>
    <phoneticPr fontId="1"/>
  </si>
  <si>
    <t>参加申込書【男子用】</t>
    <rPh sb="0" eb="2">
      <t>サンカ</t>
    </rPh>
    <rPh sb="2" eb="5">
      <t>モウシコミショ</t>
    </rPh>
    <rPh sb="6" eb="8">
      <t>ダンシ</t>
    </rPh>
    <rPh sb="8" eb="9">
      <t>ヨウ</t>
    </rPh>
    <phoneticPr fontId="1"/>
  </si>
  <si>
    <t>代表者氏名</t>
    <rPh sb="0" eb="1">
      <t>ダイ</t>
    </rPh>
    <rPh sb="1" eb="2">
      <t>オモテ</t>
    </rPh>
    <rPh sb="2" eb="3">
      <t>シャ</t>
    </rPh>
    <rPh sb="3" eb="4">
      <t>シ</t>
    </rPh>
    <rPh sb="4" eb="5">
      <t>メイ</t>
    </rPh>
    <phoneticPr fontId="1"/>
  </si>
  <si>
    <t>代 表 者 氏 名</t>
    <rPh sb="0" eb="1">
      <t>ダイ</t>
    </rPh>
    <rPh sb="2" eb="3">
      <t>オモテ</t>
    </rPh>
    <rPh sb="4" eb="5">
      <t>シャ</t>
    </rPh>
    <rPh sb="6" eb="7">
      <t>シ</t>
    </rPh>
    <rPh sb="8" eb="9">
      <t>メイ</t>
    </rPh>
    <phoneticPr fontId="1"/>
  </si>
  <si>
    <t>所　 　属　　 名</t>
    <rPh sb="0" eb="1">
      <t>ショ</t>
    </rPh>
    <rPh sb="4" eb="5">
      <t>ゾク</t>
    </rPh>
    <rPh sb="8" eb="9">
      <t>メイ</t>
    </rPh>
    <phoneticPr fontId="1"/>
  </si>
  <si>
    <t>撮影許可証申込者には、この「撮影者への注意事項」を配布してください。</t>
    <rPh sb="0" eb="5">
      <t>サツエイキョカショウ</t>
    </rPh>
    <rPh sb="5" eb="8">
      <t>モウシコミシャ</t>
    </rPh>
    <rPh sb="14" eb="17">
      <t>サツエイシャ</t>
    </rPh>
    <rPh sb="19" eb="21">
      <t>チュウイ</t>
    </rPh>
    <rPh sb="21" eb="23">
      <t>ジコウ</t>
    </rPh>
    <rPh sb="25" eb="27">
      <t>ハイフ</t>
    </rPh>
    <phoneticPr fontId="1"/>
  </si>
  <si>
    <t>撮影許可証・参加料申請書【県ジュニア男子】</t>
    <rPh sb="0" eb="2">
      <t>サツエイ</t>
    </rPh>
    <rPh sb="2" eb="4">
      <t>キョカ</t>
    </rPh>
    <rPh sb="4" eb="5">
      <t>ショウ</t>
    </rPh>
    <rPh sb="6" eb="9">
      <t>サンカリョウ</t>
    </rPh>
    <rPh sb="9" eb="12">
      <t>シンセイショ</t>
    </rPh>
    <rPh sb="13" eb="14">
      <t>ケン</t>
    </rPh>
    <rPh sb="18" eb="20">
      <t>ダンシ</t>
    </rPh>
    <phoneticPr fontId="44"/>
  </si>
  <si>
    <t>所属責任者携帯番号</t>
    <rPh sb="0" eb="2">
      <t>ショゾク</t>
    </rPh>
    <rPh sb="2" eb="5">
      <t>セキニンシャ</t>
    </rPh>
    <rPh sb="5" eb="9">
      <t>ケイタイバンゴウ</t>
    </rPh>
    <phoneticPr fontId="1"/>
  </si>
  <si>
    <t>責任者はブルーのところのみ　　　　　　　　　　　　　　　　入力してください。</t>
    <rPh sb="0" eb="3">
      <t>セキニンシャ</t>
    </rPh>
    <rPh sb="29" eb="31">
      <t>ニュウリョク</t>
    </rPh>
    <phoneticPr fontId="1"/>
  </si>
  <si>
    <t>愛知体操協会　会長殿</t>
    <rPh sb="0" eb="4">
      <t>アイチタイソウ</t>
    </rPh>
    <rPh sb="4" eb="6">
      <t>キョウカイ</t>
    </rPh>
    <rPh sb="7" eb="9">
      <t>カイチョウ</t>
    </rPh>
    <rPh sb="9" eb="10">
      <t>ドノ</t>
    </rPh>
    <phoneticPr fontId="1"/>
  </si>
  <si>
    <t>　　　上記の通り、参加料と撮影許可証料の振込みをいたします。</t>
    <rPh sb="3" eb="5">
      <t>ジョウキ</t>
    </rPh>
    <rPh sb="6" eb="7">
      <t>トオ</t>
    </rPh>
    <rPh sb="9" eb="12">
      <t>サンカリョウ</t>
    </rPh>
    <rPh sb="13" eb="18">
      <t>サツエイキョカショウ</t>
    </rPh>
    <rPh sb="18" eb="19">
      <t>リョウ</t>
    </rPh>
    <rPh sb="20" eb="22">
      <t>フリコミ</t>
    </rPh>
    <phoneticPr fontId="1"/>
  </si>
  <si>
    <t>令和５年</t>
    <rPh sb="0" eb="2">
      <t>レイワ</t>
    </rPh>
    <rPh sb="3" eb="4">
      <t>ネン</t>
    </rPh>
    <phoneticPr fontId="1"/>
  </si>
  <si>
    <t>月</t>
    <rPh sb="0" eb="1">
      <t>ガツ</t>
    </rPh>
    <phoneticPr fontId="1"/>
  </si>
  <si>
    <t>日</t>
    <rPh sb="0" eb="1">
      <t>ニチ</t>
    </rPh>
    <phoneticPr fontId="1"/>
  </si>
  <si>
    <t>所属責任者</t>
    <rPh sb="0" eb="2">
      <t>ショゾク</t>
    </rPh>
    <rPh sb="2" eb="5">
      <t>セキニンシャ</t>
    </rPh>
    <phoneticPr fontId="1"/>
  </si>
  <si>
    <t>振込用紙明細欄　記入例</t>
  </si>
  <si>
    <t>撮影許可証を「許可証」に省略</t>
    <rPh sb="0" eb="5">
      <t>サツエイキョカショウ</t>
    </rPh>
    <rPh sb="7" eb="10">
      <t>キョカショウ</t>
    </rPh>
    <rPh sb="12" eb="14">
      <t>ショウリャク</t>
    </rPh>
    <phoneticPr fontId="1"/>
  </si>
  <si>
    <t>→ここは入力しない</t>
    <rPh sb="4" eb="6">
      <t>ニュウリョク</t>
    </rPh>
    <phoneticPr fontId="1"/>
  </si>
  <si>
    <t>←２日分合わせて</t>
    <rPh sb="2" eb="3">
      <t>ニチ</t>
    </rPh>
    <rPh sb="3" eb="4">
      <t>ブン</t>
    </rPh>
    <rPh sb="4" eb="5">
      <t>ア</t>
    </rPh>
    <phoneticPr fontId="1"/>
  </si>
  <si>
    <t>所属責任者氏名</t>
    <rPh sb="0" eb="2">
      <t>ショゾク</t>
    </rPh>
    <rPh sb="2" eb="5">
      <t>セキニンシャ</t>
    </rPh>
    <rPh sb="5" eb="7">
      <t>シメイ</t>
    </rPh>
    <phoneticPr fontId="44"/>
  </si>
  <si>
    <t>こちらは統括表に入力すると自動入力されます↓</t>
    <rPh sb="4" eb="7">
      <t>トウカツヒョウ</t>
    </rPh>
    <rPh sb="8" eb="10">
      <t>ニュウリョク</t>
    </rPh>
    <rPh sb="13" eb="15">
      <t>ジドウ</t>
    </rPh>
    <rPh sb="15" eb="17">
      <t>ニュウリョク</t>
    </rPh>
    <phoneticPr fontId="1"/>
  </si>
  <si>
    <t>※本年度よりすべての押印・郵送がなくなりました。</t>
  </si>
  <si>
    <t>※申込み期限後の棄権は返金いたしません。</t>
    <rPh sb="1" eb="3">
      <t>モウシコミ</t>
    </rPh>
    <rPh sb="4" eb="7">
      <t>キゲンゴ</t>
    </rPh>
    <rPh sb="8" eb="10">
      <t>キケン</t>
    </rPh>
    <rPh sb="11" eb="13">
      <t>ヘンキン</t>
    </rPh>
    <phoneticPr fontId="1"/>
  </si>
  <si>
    <t>別シート統括表の参加選手について、大会注意事項を遵守し、</t>
    <rPh sb="0" eb="1">
      <t>ベツ</t>
    </rPh>
    <rPh sb="4" eb="7">
      <t>トウカツヒョウ</t>
    </rPh>
    <rPh sb="8" eb="10">
      <t>サンカ</t>
    </rPh>
    <rPh sb="10" eb="12">
      <t>センシュ</t>
    </rPh>
    <rPh sb="17" eb="19">
      <t>タイカイ</t>
    </rPh>
    <rPh sb="19" eb="23">
      <t>チュウイジコウ</t>
    </rPh>
    <rPh sb="24" eb="26">
      <t>ジュンシュ</t>
    </rPh>
    <phoneticPr fontId="1"/>
  </si>
  <si>
    <t xml:space="preserve">参加料・撮影許可証料を振込み、参加することを認めます。 </t>
  </si>
  <si>
    <t>このファイル（統括申込書）をメール送信し、</t>
    <rPh sb="7" eb="9">
      <t>トウカツ</t>
    </rPh>
    <rPh sb="9" eb="12">
      <t>モウシコミショ</t>
    </rPh>
    <rPh sb="17" eb="19">
      <t>ソウシン</t>
    </rPh>
    <phoneticPr fontId="1"/>
  </si>
  <si>
    <t>申込先より返信があれば申込み完了です。</t>
    <rPh sb="0" eb="3">
      <t>モウシコミサキ</t>
    </rPh>
    <rPh sb="5" eb="7">
      <t>ヘンシン</t>
    </rPh>
    <rPh sb="11" eb="13">
      <t>モウシコミ</t>
    </rPh>
    <rPh sb="14" eb="16">
      <t>カンリョウ</t>
    </rPh>
    <phoneticPr fontId="1"/>
  </si>
  <si>
    <t>枚数を入力すると</t>
    <rPh sb="0" eb="2">
      <t>マイスウ</t>
    </rPh>
    <rPh sb="3" eb="5">
      <t>ニュウリョク</t>
    </rPh>
    <phoneticPr fontId="1"/>
  </si>
  <si>
    <t>計算されます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</si>
</sst>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95">
    <font>
      <sz val="11"/>
      <name val="ＭＳ Ｐゴシック"/>
      <family val="3"/>
      <charset val="128"/>
    </font>
    <font>
      <sz val="6"/>
      <name val="ＭＳ Ｐゴシック"/>
      <family val="3"/>
      <charset val="128"/>
    </font>
    <font>
      <sz val="20"/>
      <name val="ＭＳ Ｐゴシック"/>
      <family val="3"/>
      <charset val="128"/>
    </font>
    <font>
      <u/>
      <sz val="11"/>
      <color indexed="12"/>
      <name val="ＭＳ Ｐゴシック"/>
      <family val="3"/>
      <charset val="128"/>
    </font>
    <font>
      <u val="double"/>
      <sz val="11"/>
      <name val="ＭＳ Ｐゴシック"/>
      <family val="3"/>
      <charset val="128"/>
    </font>
    <font>
      <sz val="11"/>
      <name val="ＭＳ ゴシック"/>
      <family val="3"/>
      <charset val="128"/>
    </font>
    <font>
      <b/>
      <sz val="11"/>
      <name val="ＭＳ ゴシック"/>
      <family val="3"/>
      <charset val="128"/>
    </font>
    <font>
      <sz val="11"/>
      <color rgb="FFFF0000"/>
      <name val="ＭＳ Ｐゴシック"/>
      <family val="3"/>
      <charset val="128"/>
    </font>
    <font>
      <sz val="12"/>
      <name val="ＭＳ Ｐゴシック"/>
      <family val="3"/>
      <charset val="128"/>
    </font>
    <font>
      <sz val="14"/>
      <name val="ＭＳ Ｐゴシック"/>
      <family val="3"/>
      <charset val="128"/>
    </font>
    <font>
      <sz val="9"/>
      <color indexed="81"/>
      <name val="ＭＳ Ｐゴシック"/>
      <family val="3"/>
      <charset val="128"/>
    </font>
    <font>
      <sz val="16"/>
      <name val="ＭＳ Ｐゴシック"/>
      <family val="3"/>
      <charset val="128"/>
    </font>
    <font>
      <sz val="18"/>
      <name val="ＭＳ Ｐゴシック"/>
      <family val="3"/>
      <charset val="128"/>
    </font>
    <font>
      <sz val="14"/>
      <color rgb="FFFF0000"/>
      <name val="ＭＳ Ｐゴシック"/>
      <family val="3"/>
      <charset val="128"/>
    </font>
    <font>
      <sz val="12"/>
      <color theme="0" tint="-0.249977111117893"/>
      <name val="ＭＳ Ｐゴシック"/>
      <family val="3"/>
      <charset val="128"/>
    </font>
    <font>
      <sz val="11"/>
      <color theme="0" tint="-0.249977111117893"/>
      <name val="ＭＳ ゴシック"/>
      <family val="3"/>
      <charset val="128"/>
    </font>
    <font>
      <b/>
      <sz val="11"/>
      <color theme="0" tint="-0.249977111117893"/>
      <name val="ＭＳ ゴシック"/>
      <family val="3"/>
      <charset val="128"/>
    </font>
    <font>
      <sz val="26"/>
      <name val="ＭＳ Ｐゴシック"/>
      <family val="3"/>
      <charset val="128"/>
    </font>
    <font>
      <b/>
      <sz val="20"/>
      <name val="ＭＳ Ｐゴシック"/>
      <family val="3"/>
      <charset val="128"/>
      <scheme val="minor"/>
    </font>
    <font>
      <b/>
      <sz val="11"/>
      <color rgb="FFFF0000"/>
      <name val="ＭＳ Ｐゴシック"/>
      <family val="3"/>
      <charset val="128"/>
    </font>
    <font>
      <b/>
      <u/>
      <sz val="11"/>
      <color rgb="FFFF0000"/>
      <name val="ＭＳ Ｐゴシック"/>
      <family val="3"/>
      <charset val="128"/>
    </font>
    <font>
      <b/>
      <u/>
      <sz val="14"/>
      <color indexed="10"/>
      <name val="ＭＳ Ｐゴシック"/>
      <family val="3"/>
      <charset val="128"/>
    </font>
    <font>
      <u/>
      <sz val="14"/>
      <color indexed="10"/>
      <name val="ＭＳ Ｐゴシック"/>
      <family val="3"/>
      <charset val="128"/>
    </font>
    <font>
      <sz val="9"/>
      <name val="ＭＳ Ｐゴシック"/>
      <family val="3"/>
      <charset val="128"/>
    </font>
    <font>
      <sz val="9"/>
      <color indexed="81"/>
      <name val="MS P ゴシック"/>
      <family val="3"/>
      <charset val="128"/>
    </font>
    <font>
      <sz val="11"/>
      <color indexed="81"/>
      <name val="MS P ゴシック"/>
      <family val="3"/>
      <charset val="128"/>
    </font>
    <font>
      <b/>
      <u/>
      <sz val="11"/>
      <color indexed="81"/>
      <name val="MS P ゴシック"/>
      <family val="3"/>
      <charset val="128"/>
    </font>
    <font>
      <b/>
      <u/>
      <sz val="12"/>
      <color indexed="81"/>
      <name val="MS P ゴシック"/>
      <family val="3"/>
      <charset val="128"/>
    </font>
    <font>
      <sz val="12"/>
      <color indexed="81"/>
      <name val="MS P ゴシック"/>
      <family val="3"/>
      <charset val="128"/>
    </font>
    <font>
      <sz val="11"/>
      <color theme="0" tint="-0.249977111117893"/>
      <name val="ＭＳ Ｐゴシック"/>
      <family val="3"/>
      <charset val="128"/>
    </font>
    <font>
      <b/>
      <sz val="11"/>
      <color indexed="55"/>
      <name val="ＭＳ ゴシック"/>
      <family val="3"/>
      <charset val="128"/>
    </font>
    <font>
      <b/>
      <sz val="12"/>
      <color rgb="FFFF0000"/>
      <name val="ＭＳ Ｐゴシック"/>
      <family val="3"/>
      <charset val="128"/>
    </font>
    <font>
      <b/>
      <sz val="14"/>
      <color rgb="FFFF0000"/>
      <name val="ＭＳ Ｐゴシック"/>
      <family val="3"/>
      <charset val="128"/>
    </font>
    <font>
      <b/>
      <u/>
      <sz val="16"/>
      <color indexed="10"/>
      <name val="ＭＳ Ｐゴシック"/>
      <family val="3"/>
      <charset val="128"/>
    </font>
    <font>
      <b/>
      <sz val="14"/>
      <name val="ＭＳ Ｐゴシック"/>
      <family val="3"/>
      <charset val="128"/>
    </font>
    <font>
      <sz val="11"/>
      <color indexed="81"/>
      <name val="ＭＳ Ｐゴシック"/>
      <family val="3"/>
      <charset val="128"/>
    </font>
    <font>
      <b/>
      <u/>
      <sz val="11"/>
      <color indexed="81"/>
      <name val="ＭＳ Ｐゴシック"/>
      <family val="3"/>
      <charset val="128"/>
    </font>
    <font>
      <sz val="12"/>
      <color indexed="81"/>
      <name val="ＭＳ Ｐゴシック"/>
      <family val="3"/>
      <charset val="128"/>
    </font>
    <font>
      <b/>
      <u/>
      <sz val="12"/>
      <color indexed="81"/>
      <name val="ＭＳ Ｐゴシック"/>
      <family val="3"/>
      <charset val="128"/>
    </font>
    <font>
      <b/>
      <u/>
      <sz val="14"/>
      <color indexed="81"/>
      <name val="MS P ゴシック"/>
      <family val="3"/>
      <charset val="128"/>
    </font>
    <font>
      <sz val="14"/>
      <color indexed="81"/>
      <name val="MS P ゴシック"/>
      <family val="3"/>
      <charset val="128"/>
    </font>
    <font>
      <sz val="10"/>
      <name val="ＭＳ Ｐゴシック"/>
      <family val="3"/>
      <charset val="128"/>
    </font>
    <font>
      <b/>
      <sz val="18"/>
      <name val="ＭＳ Ｐゴシック"/>
      <family val="3"/>
      <charset val="128"/>
      <scheme val="minor"/>
    </font>
    <font>
      <sz val="11"/>
      <color theme="1"/>
      <name val="ＭＳ 明朝"/>
      <family val="1"/>
      <charset val="128"/>
    </font>
    <font>
      <sz val="6"/>
      <name val="ＭＳ Ｐゴシック"/>
      <family val="2"/>
      <charset val="128"/>
      <scheme val="minor"/>
    </font>
    <font>
      <sz val="11"/>
      <name val="ＭＳ Ｐゴシック"/>
      <family val="3"/>
      <charset val="128"/>
    </font>
    <font>
      <sz val="16"/>
      <name val="Meiryo UI"/>
      <family val="3"/>
      <charset val="128"/>
    </font>
    <font>
      <sz val="20"/>
      <name val="Meiryo UI"/>
      <family val="3"/>
      <charset val="128"/>
    </font>
    <font>
      <sz val="18"/>
      <name val="Meiryo UI"/>
      <family val="3"/>
      <charset val="128"/>
    </font>
    <font>
      <sz val="18"/>
      <color theme="1"/>
      <name val="Meiryo UI"/>
      <family val="3"/>
      <charset val="128"/>
    </font>
    <font>
      <sz val="20"/>
      <color theme="1"/>
      <name val="Meiryo UI"/>
      <family val="3"/>
      <charset val="128"/>
    </font>
    <font>
      <sz val="14"/>
      <name val="Meiryo UI"/>
      <family val="3"/>
      <charset val="128"/>
    </font>
    <font>
      <sz val="24"/>
      <name val="Meiryo UI"/>
      <family val="3"/>
      <charset val="128"/>
    </font>
    <font>
      <b/>
      <sz val="24"/>
      <color rgb="FFFF0000"/>
      <name val="Meiryo UI"/>
      <family val="3"/>
      <charset val="128"/>
    </font>
    <font>
      <sz val="11"/>
      <name val="Meiryo UI"/>
      <family val="3"/>
      <charset val="128"/>
    </font>
    <font>
      <sz val="11"/>
      <color theme="1"/>
      <name val="Meiryo UI"/>
      <family val="3"/>
      <charset val="128"/>
    </font>
    <font>
      <sz val="22"/>
      <color theme="1"/>
      <name val="Meiryo UI"/>
      <family val="3"/>
      <charset val="128"/>
    </font>
    <font>
      <sz val="16"/>
      <color theme="1"/>
      <name val="Meiryo UI"/>
      <family val="3"/>
      <charset val="128"/>
    </font>
    <font>
      <sz val="12"/>
      <name val="Meiryo UI"/>
      <family val="3"/>
      <charset val="128"/>
    </font>
    <font>
      <sz val="14"/>
      <color theme="1"/>
      <name val="Meiryo UI"/>
      <family val="3"/>
      <charset val="128"/>
    </font>
    <font>
      <b/>
      <sz val="11"/>
      <color theme="1"/>
      <name val="Meiryo UI"/>
      <family val="3"/>
      <charset val="128"/>
    </font>
    <font>
      <sz val="10"/>
      <name val="Meiryo UI"/>
      <family val="3"/>
      <charset val="128"/>
    </font>
    <font>
      <b/>
      <sz val="22"/>
      <color rgb="FFFF0000"/>
      <name val="Meiryo UI"/>
      <family val="3"/>
      <charset val="128"/>
    </font>
    <font>
      <b/>
      <sz val="20"/>
      <color rgb="FFFF0000"/>
      <name val="Meiryo UI"/>
      <family val="3"/>
      <charset val="128"/>
    </font>
    <font>
      <sz val="24"/>
      <color theme="1"/>
      <name val="Meiryo UI"/>
      <family val="3"/>
      <charset val="128"/>
    </font>
    <font>
      <sz val="14"/>
      <color rgb="FFFF0000"/>
      <name val="Meiryo UI"/>
      <family val="3"/>
      <charset val="128"/>
    </font>
    <font>
      <b/>
      <sz val="18"/>
      <color rgb="FFFF0000"/>
      <name val="Meiryo UI"/>
      <family val="3"/>
      <charset val="128"/>
    </font>
    <font>
      <sz val="16"/>
      <color rgb="FFFF0000"/>
      <name val="Meiryo UI"/>
      <family val="3"/>
      <charset val="128"/>
    </font>
    <font>
      <u/>
      <sz val="16"/>
      <color rgb="FFFF0000"/>
      <name val="Meiryo UI"/>
      <family val="3"/>
      <charset val="128"/>
    </font>
    <font>
      <b/>
      <sz val="16"/>
      <color theme="1"/>
      <name val="Meiryo UI"/>
      <family val="3"/>
      <charset val="128"/>
    </font>
    <font>
      <sz val="22"/>
      <name val="ＭＳ Ｐゴシック"/>
      <family val="3"/>
      <charset val="128"/>
    </font>
    <font>
      <sz val="26"/>
      <color theme="1"/>
      <name val="Meiryo UI"/>
      <family val="3"/>
      <charset val="128"/>
    </font>
    <font>
      <sz val="12"/>
      <color theme="1"/>
      <name val="Meiryo UI"/>
      <family val="3"/>
      <charset val="128"/>
    </font>
    <font>
      <u/>
      <sz val="12"/>
      <color theme="1"/>
      <name val="Meiryo UI"/>
      <family val="3"/>
      <charset val="128"/>
    </font>
    <font>
      <b/>
      <sz val="16"/>
      <color rgb="FFFF0000"/>
      <name val="Meiryo UI"/>
      <family val="3"/>
      <charset val="128"/>
    </font>
    <font>
      <b/>
      <sz val="20"/>
      <name val="ＭＳ 明朝"/>
      <family val="1"/>
      <charset val="128"/>
    </font>
    <font>
      <sz val="18"/>
      <color rgb="FFFF0000"/>
      <name val="ＭＳ Ｐゴシック"/>
      <family val="3"/>
      <charset val="128"/>
    </font>
    <font>
      <b/>
      <sz val="24"/>
      <color theme="1"/>
      <name val="ＭＳ Ｐゴシック"/>
      <family val="3"/>
      <charset val="128"/>
      <scheme val="minor"/>
    </font>
    <font>
      <sz val="18"/>
      <color theme="1"/>
      <name val="ＭＳ Ｐゴシック"/>
      <family val="3"/>
      <charset val="128"/>
      <scheme val="minor"/>
    </font>
    <font>
      <sz val="18"/>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18"/>
      <color rgb="FFFF0000"/>
      <name val="ＭＳ Ｐゴシック"/>
      <family val="3"/>
      <charset val="128"/>
      <scheme val="minor"/>
    </font>
    <font>
      <sz val="28"/>
      <color theme="1"/>
      <name val="ＭＳ Ｐゴシック"/>
      <family val="3"/>
      <charset val="128"/>
      <scheme val="minor"/>
    </font>
    <font>
      <sz val="16"/>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20"/>
      <color rgb="FFFF0000"/>
      <name val="ＭＳ Ｐゴシック"/>
      <family val="3"/>
      <charset val="128"/>
    </font>
    <font>
      <b/>
      <sz val="20"/>
      <color rgb="FFFF0000"/>
      <name val="ＭＳ Ｐゴシック"/>
      <family val="3"/>
      <charset val="128"/>
    </font>
    <font>
      <sz val="26"/>
      <color rgb="FFFF0000"/>
      <name val="ＭＳ Ｐゴシック"/>
      <family val="3"/>
      <charset val="128"/>
    </font>
    <font>
      <sz val="26"/>
      <name val="Meiryo UI"/>
      <family val="3"/>
      <charset val="128"/>
    </font>
    <font>
      <sz val="12"/>
      <color rgb="FFFF0000"/>
      <name val="Meiryo UI"/>
      <family val="3"/>
      <charset val="128"/>
    </font>
    <font>
      <sz val="28"/>
      <color rgb="FFFF0000"/>
      <name val="Meiryo UI"/>
      <family val="3"/>
      <charset val="128"/>
    </font>
    <font>
      <b/>
      <sz val="16"/>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00B0F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38" fontId="45" fillId="0" borderId="0" applyFont="0" applyFill="0" applyBorder="0" applyAlignment="0" applyProtection="0">
      <alignment vertical="center"/>
    </xf>
  </cellStyleXfs>
  <cellXfs count="313">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3" fillId="0" borderId="0" xfId="1" applyAlignment="1" applyProtection="1">
      <alignment vertical="center"/>
    </xf>
    <xf numFmtId="0" fontId="5"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right"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1" xfId="0" applyBorder="1" applyAlignment="1">
      <alignment horizontal="center" vertical="center"/>
    </xf>
    <xf numFmtId="0" fontId="2" fillId="0" borderId="1" xfId="0" applyFont="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right" vertical="center"/>
    </xf>
    <xf numFmtId="0" fontId="15" fillId="0" borderId="0" xfId="0" applyFont="1" applyAlignment="1">
      <alignment horizontal="left" vertical="center"/>
    </xf>
    <xf numFmtId="0" fontId="9" fillId="0" borderId="0" xfId="0" applyFont="1" applyAlignment="1">
      <alignment horizontal="center" vertical="center"/>
    </xf>
    <xf numFmtId="0" fontId="18" fillId="0" borderId="1" xfId="0" applyFont="1" applyBorder="1" applyAlignment="1">
      <alignment horizontal="center" vertical="center"/>
    </xf>
    <xf numFmtId="0" fontId="19" fillId="0" borderId="0" xfId="0" applyFont="1" applyAlignment="1">
      <alignment horizontal="left" vertical="center"/>
    </xf>
    <xf numFmtId="0" fontId="22" fillId="0" borderId="0" xfId="1" applyFont="1" applyAlignment="1" applyProtection="1">
      <alignment horizontal="left" vertical="center"/>
    </xf>
    <xf numFmtId="0" fontId="23" fillId="0" borderId="1" xfId="0" applyFont="1" applyBorder="1" applyAlignment="1">
      <alignment horizontal="center" vertical="center"/>
    </xf>
    <xf numFmtId="0" fontId="11" fillId="0" borderId="0" xfId="0" applyFont="1" applyAlignment="1">
      <alignment horizontal="left" vertical="center"/>
    </xf>
    <xf numFmtId="0" fontId="11" fillId="0" borderId="3" xfId="0" applyFont="1" applyBorder="1" applyAlignment="1">
      <alignment horizontal="left" vertical="center" shrinkToFit="1"/>
    </xf>
    <xf numFmtId="0" fontId="8" fillId="0" borderId="3" xfId="0" applyFont="1" applyBorder="1" applyAlignment="1">
      <alignment horizontal="center" vertical="center" shrinkToFit="1"/>
    </xf>
    <xf numFmtId="0" fontId="17" fillId="0" borderId="0" xfId="0" applyFont="1" applyAlignment="1">
      <alignment horizontal="center" vertical="center"/>
    </xf>
    <xf numFmtId="0" fontId="0" fillId="0" borderId="1" xfId="0" applyBorder="1" applyAlignment="1">
      <alignment horizontal="center" vertical="center" shrinkToFit="1"/>
    </xf>
    <xf numFmtId="0" fontId="12" fillId="0" borderId="1" xfId="0" applyFont="1" applyBorder="1" applyAlignment="1">
      <alignment horizontal="center" vertical="center" shrinkToFit="1"/>
    </xf>
    <xf numFmtId="0" fontId="11" fillId="0" borderId="0" xfId="0" applyFont="1">
      <alignment vertical="center"/>
    </xf>
    <xf numFmtId="0" fontId="17" fillId="0" borderId="0" xfId="0" applyFont="1">
      <alignment vertical="center"/>
    </xf>
    <xf numFmtId="0" fontId="12" fillId="0" borderId="0" xfId="0" applyFont="1">
      <alignment vertical="center"/>
    </xf>
    <xf numFmtId="0" fontId="3" fillId="0" borderId="0" xfId="1" applyAlignment="1" applyProtection="1">
      <alignment horizontal="left" vertical="center"/>
    </xf>
    <xf numFmtId="0" fontId="29" fillId="0" borderId="0" xfId="0" applyFont="1" applyAlignment="1">
      <alignment horizontal="left" vertical="center"/>
    </xf>
    <xf numFmtId="0" fontId="29" fillId="0" borderId="0" xfId="0" applyFont="1" applyAlignment="1">
      <alignment horizontal="right" vertical="center"/>
    </xf>
    <xf numFmtId="0" fontId="31" fillId="0" borderId="0" xfId="0" applyFont="1" applyAlignment="1">
      <alignment horizontal="center" vertical="center"/>
    </xf>
    <xf numFmtId="0" fontId="3" fillId="0" borderId="0" xfId="1" applyFill="1" applyAlignment="1" applyProtection="1">
      <alignment horizontal="left" vertical="center"/>
    </xf>
    <xf numFmtId="0" fontId="31" fillId="0" borderId="0" xfId="0" applyFont="1" applyAlignment="1">
      <alignment horizontal="left" vertical="center"/>
    </xf>
    <xf numFmtId="0" fontId="6" fillId="2" borderId="0" xfId="0" applyFont="1" applyFill="1" applyAlignment="1">
      <alignment horizontal="left" vertical="center"/>
    </xf>
    <xf numFmtId="0" fontId="32" fillId="0" borderId="0" xfId="0" applyFont="1" applyAlignment="1">
      <alignment horizontal="left" vertical="center"/>
    </xf>
    <xf numFmtId="0" fontId="33" fillId="0" borderId="0" xfId="1" applyFont="1" applyAlignment="1" applyProtection="1">
      <alignment horizontal="left" vertical="center"/>
    </xf>
    <xf numFmtId="0" fontId="9" fillId="0" borderId="1" xfId="0" applyFont="1" applyBorder="1" applyAlignment="1">
      <alignment horizontal="left" vertical="center" shrinkToFit="1"/>
    </xf>
    <xf numFmtId="0" fontId="9" fillId="0" borderId="3" xfId="0" applyFont="1" applyBorder="1" applyAlignment="1">
      <alignment horizontal="left" vertical="center" shrinkToFit="1"/>
    </xf>
    <xf numFmtId="0" fontId="6" fillId="0" borderId="0" xfId="0" applyFont="1" applyAlignment="1">
      <alignment horizontal="left" vertical="center"/>
    </xf>
    <xf numFmtId="0" fontId="2" fillId="0" borderId="3" xfId="0" applyFont="1" applyBorder="1" applyAlignment="1">
      <alignment horizontal="center" vertical="center"/>
    </xf>
    <xf numFmtId="0" fontId="11" fillId="0" borderId="1" xfId="0" applyFont="1" applyBorder="1" applyAlignment="1">
      <alignment horizontal="center" vertical="center"/>
    </xf>
    <xf numFmtId="0" fontId="41" fillId="0" borderId="1" xfId="0" applyFont="1" applyBorder="1" applyAlignment="1">
      <alignment horizontal="center" vertical="center" shrinkToFit="1"/>
    </xf>
    <xf numFmtId="0" fontId="2" fillId="0" borderId="1" xfId="0" applyFont="1" applyBorder="1">
      <alignment vertical="center"/>
    </xf>
    <xf numFmtId="0" fontId="12" fillId="0" borderId="3" xfId="0" applyFont="1" applyBorder="1" applyAlignment="1">
      <alignment horizontal="right" vertical="center" shrinkToFit="1"/>
    </xf>
    <xf numFmtId="0" fontId="11" fillId="0" borderId="0" xfId="0" applyFont="1" applyAlignment="1">
      <alignment horizontal="right" vertical="center"/>
    </xf>
    <xf numFmtId="0" fontId="12" fillId="0" borderId="0" xfId="0" applyFont="1" applyAlignment="1">
      <alignment horizontal="right" vertical="center"/>
    </xf>
    <xf numFmtId="0" fontId="43" fillId="0" borderId="0" xfId="0" applyFont="1">
      <alignment vertical="center"/>
    </xf>
    <xf numFmtId="0" fontId="48" fillId="0" borderId="15" xfId="0" applyFont="1" applyBorder="1">
      <alignment vertical="center"/>
    </xf>
    <xf numFmtId="0" fontId="49" fillId="2" borderId="18" xfId="0" applyFont="1" applyFill="1" applyBorder="1" applyAlignment="1">
      <alignment horizontal="left" vertical="center"/>
    </xf>
    <xf numFmtId="0" fontId="49" fillId="0" borderId="13" xfId="0" applyFont="1" applyBorder="1" applyAlignment="1">
      <alignment horizontal="center" vertical="center"/>
    </xf>
    <xf numFmtId="0" fontId="49" fillId="2" borderId="38" xfId="0" applyFont="1" applyFill="1" applyBorder="1">
      <alignment vertical="center"/>
    </xf>
    <xf numFmtId="0" fontId="52" fillId="0" borderId="20" xfId="0" applyFont="1" applyBorder="1" applyAlignment="1">
      <alignment horizontal="center" vertical="center"/>
    </xf>
    <xf numFmtId="0" fontId="54" fillId="0" borderId="0" xfId="0" applyFont="1">
      <alignment vertical="center"/>
    </xf>
    <xf numFmtId="0" fontId="48" fillId="0" borderId="25" xfId="0" applyFont="1" applyBorder="1" applyAlignment="1">
      <alignment horizontal="center" vertical="center"/>
    </xf>
    <xf numFmtId="0" fontId="58" fillId="0" borderId="3" xfId="0" applyFont="1" applyBorder="1" applyAlignment="1">
      <alignment horizontal="center" vertical="center"/>
    </xf>
    <xf numFmtId="0" fontId="54" fillId="0" borderId="34" xfId="0" applyFont="1" applyBorder="1" applyAlignment="1">
      <alignment horizontal="center" vertical="center" wrapText="1"/>
    </xf>
    <xf numFmtId="0" fontId="48" fillId="0" borderId="28" xfId="0" applyFont="1" applyBorder="1">
      <alignment vertical="center"/>
    </xf>
    <xf numFmtId="0" fontId="48" fillId="0" borderId="7" xfId="0" applyFont="1" applyBorder="1">
      <alignment vertical="center"/>
    </xf>
    <xf numFmtId="0" fontId="48" fillId="0" borderId="29" xfId="0" applyFont="1" applyBorder="1">
      <alignment vertical="center"/>
    </xf>
    <xf numFmtId="0" fontId="48" fillId="0" borderId="25" xfId="0" applyFont="1" applyBorder="1">
      <alignment vertical="center"/>
    </xf>
    <xf numFmtId="0" fontId="48" fillId="0" borderId="4" xfId="0" applyFont="1" applyBorder="1">
      <alignment vertical="center"/>
    </xf>
    <xf numFmtId="0" fontId="48" fillId="0" borderId="24" xfId="0" applyFont="1" applyBorder="1">
      <alignment vertical="center"/>
    </xf>
    <xf numFmtId="0" fontId="55" fillId="0" borderId="15" xfId="0" applyFont="1" applyBorder="1" applyAlignment="1">
      <alignment horizontal="center" vertical="center"/>
    </xf>
    <xf numFmtId="0" fontId="57" fillId="0" borderId="15" xfId="0" applyFont="1" applyBorder="1" applyAlignment="1">
      <alignment horizontal="center" vertical="center"/>
    </xf>
    <xf numFmtId="0" fontId="57" fillId="0" borderId="18" xfId="0" applyFont="1" applyBorder="1" applyAlignment="1">
      <alignment horizontal="center" vertical="center"/>
    </xf>
    <xf numFmtId="0" fontId="53" fillId="0" borderId="23" xfId="0" applyFont="1" applyBorder="1" applyAlignment="1">
      <alignment horizontal="center" vertical="center"/>
    </xf>
    <xf numFmtId="0" fontId="48" fillId="0" borderId="26" xfId="0" applyFont="1" applyBorder="1" applyAlignment="1">
      <alignment horizontal="right" vertical="center"/>
    </xf>
    <xf numFmtId="0" fontId="48" fillId="0" borderId="12" xfId="0" applyFont="1" applyBorder="1" applyAlignment="1">
      <alignment horizontal="right" vertical="center"/>
    </xf>
    <xf numFmtId="0" fontId="48" fillId="0" borderId="27" xfId="0" applyFont="1" applyBorder="1">
      <alignment vertical="center"/>
    </xf>
    <xf numFmtId="0" fontId="48" fillId="0" borderId="0" xfId="0" applyFont="1" applyAlignment="1">
      <alignment horizontal="right" vertical="center"/>
    </xf>
    <xf numFmtId="0" fontId="48" fillId="0" borderId="0" xfId="0" applyFont="1">
      <alignment vertical="center"/>
    </xf>
    <xf numFmtId="0" fontId="67" fillId="0" borderId="31" xfId="0" applyFont="1" applyBorder="1" applyAlignment="1">
      <alignment horizontal="center" vertical="center"/>
    </xf>
    <xf numFmtId="0" fontId="68" fillId="0" borderId="8" xfId="0" applyFont="1" applyBorder="1">
      <alignment vertical="center"/>
    </xf>
    <xf numFmtId="0" fontId="57" fillId="0" borderId="9" xfId="0" applyFont="1" applyBorder="1">
      <alignment vertical="center"/>
    </xf>
    <xf numFmtId="0" fontId="57" fillId="0" borderId="10" xfId="0" applyFont="1" applyBorder="1">
      <alignment vertical="center"/>
    </xf>
    <xf numFmtId="0" fontId="57" fillId="0" borderId="30" xfId="0" applyFont="1" applyBorder="1">
      <alignment vertical="center"/>
    </xf>
    <xf numFmtId="0" fontId="57" fillId="0" borderId="31" xfId="0" applyFont="1" applyBorder="1">
      <alignment vertical="center"/>
    </xf>
    <xf numFmtId="0" fontId="57" fillId="0" borderId="32" xfId="0" applyFont="1" applyBorder="1">
      <alignment vertical="center"/>
    </xf>
    <xf numFmtId="0" fontId="57" fillId="0" borderId="7" xfId="0" applyFont="1" applyBorder="1">
      <alignment vertical="center"/>
    </xf>
    <xf numFmtId="0" fontId="57" fillId="0" borderId="33" xfId="0" applyFont="1" applyBorder="1">
      <alignment vertical="center"/>
    </xf>
    <xf numFmtId="0" fontId="67" fillId="0" borderId="0" xfId="0" applyFont="1">
      <alignment vertical="center"/>
    </xf>
    <xf numFmtId="0" fontId="46" fillId="0" borderId="0" xfId="0" applyFont="1">
      <alignment vertical="center"/>
    </xf>
    <xf numFmtId="0" fontId="70" fillId="0" borderId="1" xfId="0" applyFont="1" applyBorder="1" applyAlignment="1">
      <alignment horizontal="righ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2" applyNumberFormat="1" applyFont="1" applyBorder="1" applyAlignment="1">
      <alignment horizontal="right" vertical="center"/>
    </xf>
    <xf numFmtId="0" fontId="12" fillId="0" borderId="1" xfId="2" applyNumberFormat="1" applyFont="1" applyBorder="1" applyAlignment="1">
      <alignment vertical="center"/>
    </xf>
    <xf numFmtId="38" fontId="12" fillId="0" borderId="0" xfId="2" applyFont="1" applyAlignment="1">
      <alignment horizontal="right" vertical="center"/>
    </xf>
    <xf numFmtId="0" fontId="8" fillId="0" borderId="0" xfId="0" applyFont="1">
      <alignment vertical="center"/>
    </xf>
    <xf numFmtId="0" fontId="12" fillId="0" borderId="1" xfId="0" applyFont="1" applyBorder="1">
      <alignment vertical="center"/>
    </xf>
    <xf numFmtId="38" fontId="12" fillId="0" borderId="1" xfId="2" applyFont="1" applyBorder="1" applyAlignment="1">
      <alignment horizontal="right" vertical="center"/>
    </xf>
    <xf numFmtId="0" fontId="72" fillId="0" borderId="0" xfId="0" applyFont="1" applyAlignment="1">
      <alignment horizontal="left" vertical="center"/>
    </xf>
    <xf numFmtId="0" fontId="72" fillId="0" borderId="0" xfId="0" applyFont="1">
      <alignment vertical="center"/>
    </xf>
    <xf numFmtId="0" fontId="74" fillId="0" borderId="0" xfId="0" applyFont="1">
      <alignment vertical="center"/>
    </xf>
    <xf numFmtId="0" fontId="5" fillId="2" borderId="0" xfId="0" applyFont="1" applyFill="1" applyAlignment="1">
      <alignment horizontal="left" vertical="center"/>
    </xf>
    <xf numFmtId="0" fontId="76" fillId="0" borderId="0" xfId="0" applyFont="1">
      <alignment vertical="center"/>
    </xf>
    <xf numFmtId="0" fontId="80" fillId="0" borderId="1" xfId="0" applyFont="1" applyBorder="1">
      <alignment vertical="center"/>
    </xf>
    <xf numFmtId="0" fontId="81" fillId="0" borderId="1" xfId="0" applyFont="1" applyBorder="1" applyAlignment="1">
      <alignment horizontal="center" vertical="center"/>
    </xf>
    <xf numFmtId="0" fontId="83" fillId="0" borderId="0" xfId="0" applyFont="1" applyAlignment="1"/>
    <xf numFmtId="0" fontId="80" fillId="0" borderId="1" xfId="0" applyFont="1" applyBorder="1" applyAlignment="1">
      <alignment horizontal="center" vertical="center"/>
    </xf>
    <xf numFmtId="0" fontId="84" fillId="0" borderId="1" xfId="0" applyFont="1" applyBorder="1" applyAlignment="1">
      <alignment horizontal="center" vertical="center"/>
    </xf>
    <xf numFmtId="0" fontId="85" fillId="0" borderId="1" xfId="0" applyFont="1" applyBorder="1" applyAlignment="1">
      <alignment vertical="center" shrinkToFit="1"/>
    </xf>
    <xf numFmtId="0" fontId="81" fillId="0" borderId="1" xfId="0" applyFont="1" applyBorder="1" applyAlignment="1">
      <alignment horizontal="right" vertical="center"/>
    </xf>
    <xf numFmtId="0" fontId="86" fillId="0" borderId="25" xfId="0" applyFont="1" applyBorder="1" applyAlignment="1">
      <alignment horizontal="center" vertical="center"/>
    </xf>
    <xf numFmtId="0" fontId="86" fillId="0" borderId="1" xfId="0" applyFont="1" applyBorder="1" applyAlignment="1">
      <alignment horizontal="center" vertical="center"/>
    </xf>
    <xf numFmtId="0" fontId="86" fillId="0" borderId="24" xfId="0" applyFont="1" applyBorder="1" applyAlignment="1">
      <alignment horizontal="center" vertical="center"/>
    </xf>
    <xf numFmtId="0" fontId="84" fillId="0" borderId="1" xfId="0" applyFont="1" applyBorder="1">
      <alignment vertical="center"/>
    </xf>
    <xf numFmtId="0" fontId="84" fillId="0" borderId="1" xfId="0" applyFont="1" applyBorder="1" applyAlignment="1">
      <alignment horizontal="right" vertical="center"/>
    </xf>
    <xf numFmtId="0" fontId="81" fillId="0" borderId="2" xfId="0" applyFont="1" applyBorder="1" applyAlignment="1">
      <alignment horizontal="center" vertical="center"/>
    </xf>
    <xf numFmtId="0" fontId="81" fillId="0" borderId="25" xfId="0" applyFont="1" applyBorder="1" applyAlignment="1">
      <alignment horizontal="center" vertical="center"/>
    </xf>
    <xf numFmtId="0" fontId="81" fillId="0" borderId="24" xfId="0" applyFont="1" applyBorder="1" applyAlignment="1">
      <alignment horizontal="center" vertical="center"/>
    </xf>
    <xf numFmtId="0" fontId="81" fillId="0" borderId="26" xfId="0" applyFont="1" applyBorder="1" applyAlignment="1">
      <alignment horizontal="center" vertical="center"/>
    </xf>
    <xf numFmtId="0" fontId="81" fillId="0" borderId="37" xfId="0" applyFont="1" applyBorder="1" applyAlignment="1">
      <alignment horizontal="center" vertical="center"/>
    </xf>
    <xf numFmtId="0" fontId="81" fillId="0" borderId="27" xfId="0" applyFont="1" applyBorder="1" applyAlignment="1">
      <alignment horizontal="center" vertical="center"/>
    </xf>
    <xf numFmtId="0" fontId="83" fillId="0" borderId="4" xfId="0" applyFont="1" applyBorder="1" applyAlignment="1"/>
    <xf numFmtId="0" fontId="87" fillId="0" borderId="1" xfId="0" applyFont="1" applyBorder="1" applyAlignment="1">
      <alignment horizontal="center" vertical="center"/>
    </xf>
    <xf numFmtId="0" fontId="87" fillId="0" borderId="24" xfId="0" applyFont="1" applyBorder="1" applyAlignment="1">
      <alignment horizontal="center" vertical="center"/>
    </xf>
    <xf numFmtId="0" fontId="87" fillId="0" borderId="25" xfId="0" applyFont="1" applyBorder="1" applyAlignment="1">
      <alignment horizontal="center" vertical="center"/>
    </xf>
    <xf numFmtId="0" fontId="89" fillId="0" borderId="0" xfId="0" applyFont="1">
      <alignment vertical="center"/>
    </xf>
    <xf numFmtId="0" fontId="90" fillId="0" borderId="0" xfId="0" applyFont="1">
      <alignment vertical="center"/>
    </xf>
    <xf numFmtId="0" fontId="54" fillId="0" borderId="43" xfId="0" applyFont="1" applyBorder="1">
      <alignment vertical="center"/>
    </xf>
    <xf numFmtId="0" fontId="54" fillId="0" borderId="42" xfId="0" applyFont="1" applyBorder="1">
      <alignment vertical="center"/>
    </xf>
    <xf numFmtId="0" fontId="53" fillId="0" borderId="42" xfId="0" applyFont="1" applyBorder="1">
      <alignment vertical="center"/>
    </xf>
    <xf numFmtId="0" fontId="64" fillId="0" borderId="42" xfId="0" applyFont="1" applyBorder="1">
      <alignment vertical="center"/>
    </xf>
    <xf numFmtId="0" fontId="64" fillId="0" borderId="44" xfId="0" applyFont="1" applyBorder="1">
      <alignment vertical="center"/>
    </xf>
    <xf numFmtId="0" fontId="54" fillId="0" borderId="45" xfId="0" applyFont="1" applyBorder="1">
      <alignment vertical="center"/>
    </xf>
    <xf numFmtId="0" fontId="67" fillId="0" borderId="0" xfId="0" applyFont="1" applyAlignment="1">
      <alignment horizontal="center" vertical="center"/>
    </xf>
    <xf numFmtId="0" fontId="57" fillId="0" borderId="0" xfId="0" applyFont="1">
      <alignment vertical="center"/>
    </xf>
    <xf numFmtId="0" fontId="57" fillId="0" borderId="46" xfId="0" applyFont="1" applyBorder="1">
      <alignment vertical="center"/>
    </xf>
    <xf numFmtId="0" fontId="0" fillId="0" borderId="45" xfId="0" applyBorder="1">
      <alignment vertical="center"/>
    </xf>
    <xf numFmtId="0" fontId="69" fillId="0" borderId="0" xfId="0" applyFont="1">
      <alignment vertical="center"/>
    </xf>
    <xf numFmtId="0" fontId="0" fillId="0" borderId="47" xfId="0" applyBorder="1">
      <alignment vertical="center"/>
    </xf>
    <xf numFmtId="0" fontId="0" fillId="0" borderId="22" xfId="0" applyBorder="1">
      <alignment vertical="center"/>
    </xf>
    <xf numFmtId="0" fontId="57" fillId="0" borderId="22" xfId="0" applyFont="1" applyBorder="1">
      <alignment vertical="center"/>
    </xf>
    <xf numFmtId="0" fontId="67" fillId="0" borderId="22" xfId="0" applyFont="1" applyBorder="1">
      <alignment vertical="center"/>
    </xf>
    <xf numFmtId="0" fontId="57" fillId="0" borderId="23" xfId="0" applyFont="1" applyBorder="1">
      <alignment vertical="center"/>
    </xf>
    <xf numFmtId="0" fontId="54" fillId="0" borderId="46" xfId="0" applyFont="1" applyBorder="1">
      <alignment vertical="center"/>
    </xf>
    <xf numFmtId="0" fontId="55" fillId="0" borderId="43" xfId="0" applyFont="1" applyBorder="1" applyAlignment="1">
      <alignment horizontal="center" vertical="center"/>
    </xf>
    <xf numFmtId="0" fontId="55" fillId="0" borderId="42" xfId="0" applyFont="1" applyBorder="1" applyAlignment="1">
      <alignment horizontal="center" vertical="center"/>
    </xf>
    <xf numFmtId="0" fontId="50" fillId="0" borderId="45" xfId="0" applyFont="1" applyBorder="1" applyAlignment="1">
      <alignment horizontal="left" vertical="center"/>
    </xf>
    <xf numFmtId="0" fontId="50" fillId="0" borderId="0" xfId="0" applyFont="1" applyAlignment="1">
      <alignment horizontal="left" vertical="center"/>
    </xf>
    <xf numFmtId="0" fontId="50" fillId="0" borderId="46" xfId="0" applyFont="1" applyBorder="1" applyAlignment="1">
      <alignment horizontal="left" vertical="center"/>
    </xf>
    <xf numFmtId="0" fontId="50" fillId="0" borderId="47" xfId="0" applyFont="1" applyBorder="1" applyAlignment="1">
      <alignment horizontal="left" vertical="center"/>
    </xf>
    <xf numFmtId="0" fontId="50" fillId="0" borderId="22" xfId="0" applyFont="1" applyBorder="1" applyAlignment="1">
      <alignment horizontal="left" vertical="center"/>
    </xf>
    <xf numFmtId="0" fontId="50" fillId="0" borderId="23" xfId="0" applyFont="1" applyBorder="1" applyAlignment="1">
      <alignment horizontal="left" vertical="center"/>
    </xf>
    <xf numFmtId="0" fontId="93" fillId="0" borderId="0" xfId="0" applyFont="1">
      <alignment vertical="center"/>
    </xf>
    <xf numFmtId="0" fontId="12" fillId="3" borderId="0" xfId="0" applyFont="1" applyFill="1">
      <alignment vertical="center"/>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0" fillId="0" borderId="9" xfId="0" applyBorder="1" applyAlignment="1">
      <alignment horizontal="center" vertical="center"/>
    </xf>
    <xf numFmtId="0" fontId="2" fillId="0" borderId="0" xfId="0" applyFont="1" applyAlignment="1">
      <alignment horizontal="center" vertical="center"/>
    </xf>
    <xf numFmtId="0" fontId="9" fillId="2" borderId="1" xfId="0" applyFont="1" applyFill="1" applyBorder="1" applyAlignment="1">
      <alignment horizontal="center" vertical="center"/>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41" fillId="0" borderId="5" xfId="0" applyFont="1" applyBorder="1" applyAlignment="1">
      <alignment horizontal="center" vertical="center" wrapText="1" shrinkToFit="1"/>
    </xf>
    <xf numFmtId="0" fontId="41" fillId="0" borderId="6" xfId="0" applyFont="1" applyBorder="1" applyAlignment="1">
      <alignment horizontal="center" vertical="center" wrapText="1" shrinkToFit="1"/>
    </xf>
    <xf numFmtId="0" fontId="11" fillId="0" borderId="1" xfId="0" applyFont="1" applyBorder="1" applyAlignment="1">
      <alignment horizontal="center" vertical="center"/>
    </xf>
    <xf numFmtId="0" fontId="17" fillId="0" borderId="0" xfId="0" applyFont="1" applyAlignment="1">
      <alignment horizontal="center" vertical="center"/>
    </xf>
    <xf numFmtId="0" fontId="34" fillId="2" borderId="1" xfId="0" applyFont="1" applyFill="1" applyBorder="1" applyAlignment="1">
      <alignment horizontal="center" vertical="center"/>
    </xf>
    <xf numFmtId="0" fontId="9" fillId="0" borderId="1" xfId="0" applyFont="1" applyBorder="1" applyAlignment="1">
      <alignment horizontal="center" vertical="center" shrinkToFit="1"/>
    </xf>
    <xf numFmtId="0" fontId="42" fillId="0" borderId="2" xfId="0" applyFont="1" applyBorder="1" applyAlignment="1">
      <alignment horizontal="center" vertical="center" shrinkToFit="1"/>
    </xf>
    <xf numFmtId="0" fontId="42" fillId="0" borderId="3" xfId="0" applyFont="1" applyBorder="1" applyAlignment="1">
      <alignment horizontal="center" vertical="center" shrinkToFit="1"/>
    </xf>
    <xf numFmtId="0" fontId="11" fillId="0" borderId="9" xfId="0" applyFont="1" applyBorder="1" applyAlignment="1">
      <alignment horizontal="right" vertical="center"/>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2" fillId="0" borderId="1" xfId="0" applyFont="1" applyBorder="1" applyAlignment="1">
      <alignment horizontal="center" vertical="center"/>
    </xf>
    <xf numFmtId="0" fontId="19" fillId="2" borderId="0" xfId="0" applyFont="1" applyFill="1" applyAlignment="1">
      <alignment horizontal="center" vertical="center"/>
    </xf>
    <xf numFmtId="0" fontId="50" fillId="0" borderId="42" xfId="0" applyFont="1" applyBorder="1" applyAlignment="1">
      <alignment horizontal="center" vertical="center"/>
    </xf>
    <xf numFmtId="0" fontId="92" fillId="0" borderId="40" xfId="0" applyFont="1" applyBorder="1" applyAlignment="1">
      <alignment horizontal="center" vertical="center"/>
    </xf>
    <xf numFmtId="0" fontId="65" fillId="0" borderId="42" xfId="0" applyFont="1" applyBorder="1" applyAlignment="1">
      <alignment horizontal="center" vertical="center"/>
    </xf>
    <xf numFmtId="0" fontId="66" fillId="3" borderId="40" xfId="0" applyFont="1" applyFill="1" applyBorder="1" applyAlignment="1">
      <alignment horizontal="center" vertical="center"/>
    </xf>
    <xf numFmtId="0" fontId="66" fillId="3" borderId="41" xfId="0" applyFont="1" applyFill="1" applyBorder="1" applyAlignment="1">
      <alignment horizontal="center" vertical="center"/>
    </xf>
    <xf numFmtId="0" fontId="50" fillId="2" borderId="21" xfId="0" applyFont="1" applyFill="1" applyBorder="1" applyAlignment="1">
      <alignment horizontal="center" vertical="center"/>
    </xf>
    <xf numFmtId="0" fontId="50" fillId="2" borderId="12" xfId="0" applyFont="1" applyFill="1" applyBorder="1" applyAlignment="1">
      <alignment horizontal="center" vertical="center"/>
    </xf>
    <xf numFmtId="0" fontId="50" fillId="2" borderId="13" xfId="0" applyFont="1" applyFill="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46" fillId="2" borderId="37" xfId="0" applyFont="1" applyFill="1" applyBorder="1" applyAlignment="1">
      <alignment horizontal="center" vertical="center" wrapText="1"/>
    </xf>
    <xf numFmtId="0" fontId="46" fillId="2" borderId="11" xfId="0" applyFont="1" applyFill="1" applyBorder="1" applyAlignment="1">
      <alignment horizontal="center" vertical="center" wrapText="1"/>
    </xf>
    <xf numFmtId="38" fontId="50" fillId="2" borderId="12" xfId="2" applyFont="1" applyFill="1" applyBorder="1" applyAlignment="1">
      <alignment horizontal="right" vertical="center"/>
    </xf>
    <xf numFmtId="0" fontId="51" fillId="0" borderId="2" xfId="0" applyFont="1" applyBorder="1" applyAlignment="1">
      <alignment horizontal="center" vertical="center"/>
    </xf>
    <xf numFmtId="0" fontId="51" fillId="0" borderId="4" xfId="0" applyFont="1" applyBorder="1" applyAlignment="1">
      <alignment horizontal="center" vertical="center"/>
    </xf>
    <xf numFmtId="0" fontId="51" fillId="0" borderId="3" xfId="0" applyFont="1" applyBorder="1" applyAlignment="1">
      <alignment horizontal="center" vertical="center"/>
    </xf>
    <xf numFmtId="0" fontId="47" fillId="3" borderId="4" xfId="0" applyFont="1" applyFill="1" applyBorder="1" applyAlignment="1">
      <alignment horizontal="center" vertical="center"/>
    </xf>
    <xf numFmtId="56" fontId="48" fillId="0" borderId="14" xfId="0" applyNumberFormat="1" applyFont="1" applyBorder="1" applyAlignment="1">
      <alignment horizontal="center" vertical="center"/>
    </xf>
    <xf numFmtId="0" fontId="48" fillId="0" borderId="15" xfId="0" applyFont="1" applyBorder="1" applyAlignment="1">
      <alignment horizontal="center" vertical="center"/>
    </xf>
    <xf numFmtId="0" fontId="48" fillId="0" borderId="18" xfId="0" applyFont="1" applyBorder="1" applyAlignment="1">
      <alignment horizontal="center" vertical="center"/>
    </xf>
    <xf numFmtId="0" fontId="46" fillId="2" borderId="35" xfId="0" applyFont="1" applyFill="1" applyBorder="1" applyAlignment="1">
      <alignment horizontal="center" vertical="center" wrapText="1"/>
    </xf>
    <xf numFmtId="0" fontId="46" fillId="2" borderId="36" xfId="0" applyFont="1" applyFill="1" applyBorder="1" applyAlignment="1">
      <alignment horizontal="center" vertical="center" wrapText="1"/>
    </xf>
    <xf numFmtId="38" fontId="47" fillId="0" borderId="15" xfId="0" applyNumberFormat="1" applyFont="1" applyBorder="1" applyAlignment="1">
      <alignment horizontal="center" vertical="center"/>
    </xf>
    <xf numFmtId="0" fontId="47" fillId="0" borderId="15" xfId="0" applyFont="1" applyBorder="1" applyAlignment="1">
      <alignment horizontal="center" vertical="center"/>
    </xf>
    <xf numFmtId="0" fontId="46" fillId="2" borderId="17" xfId="0" applyFont="1" applyFill="1" applyBorder="1" applyAlignment="1">
      <alignment horizontal="center" vertical="center" wrapText="1"/>
    </xf>
    <xf numFmtId="0" fontId="61" fillId="0" borderId="19" xfId="0" applyFont="1" applyBorder="1" applyAlignment="1">
      <alignment horizontal="center" vertical="center" wrapText="1"/>
    </xf>
    <xf numFmtId="0" fontId="61" fillId="0" borderId="4" xfId="0" applyFont="1" applyBorder="1" applyAlignment="1">
      <alignment horizontal="center" vertical="center" wrapText="1"/>
    </xf>
    <xf numFmtId="0" fontId="61" fillId="0" borderId="3" xfId="0" applyFont="1" applyBorder="1" applyAlignment="1">
      <alignment horizontal="center" vertical="center" wrapText="1"/>
    </xf>
    <xf numFmtId="0" fontId="55" fillId="0" borderId="42" xfId="0" applyFont="1" applyBorder="1" applyAlignment="1">
      <alignment horizontal="center" vertical="center"/>
    </xf>
    <xf numFmtId="0" fontId="55"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0" xfId="0" applyFont="1" applyAlignment="1">
      <alignment horizontal="center" vertical="center"/>
    </xf>
    <xf numFmtId="0" fontId="56" fillId="0" borderId="46" xfId="0" applyFont="1" applyBorder="1" applyAlignment="1">
      <alignment horizontal="center" vertical="center"/>
    </xf>
    <xf numFmtId="0" fontId="57" fillId="0" borderId="45" xfId="0" applyFont="1" applyBorder="1" applyAlignment="1">
      <alignment horizontal="right" vertical="center"/>
    </xf>
    <xf numFmtId="0" fontId="57" fillId="0" borderId="0" xfId="0" applyFont="1" applyAlignment="1">
      <alignment horizontal="right" vertical="center"/>
    </xf>
    <xf numFmtId="0" fontId="57" fillId="0" borderId="46" xfId="0" applyFont="1" applyBorder="1" applyAlignment="1">
      <alignment horizontal="right" vertical="center"/>
    </xf>
    <xf numFmtId="0" fontId="47" fillId="3" borderId="11" xfId="0" applyFont="1" applyFill="1" applyBorder="1" applyAlignment="1">
      <alignment horizontal="center" vertical="center"/>
    </xf>
    <xf numFmtId="0" fontId="47" fillId="3" borderId="12" xfId="0" applyFont="1" applyFill="1" applyBorder="1" applyAlignment="1">
      <alignment horizontal="center" vertical="center"/>
    </xf>
    <xf numFmtId="0" fontId="47" fillId="3" borderId="38" xfId="0" applyFont="1" applyFill="1" applyBorder="1" applyAlignment="1">
      <alignment horizontal="center" vertical="center"/>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49" fillId="3" borderId="36" xfId="0" applyFont="1" applyFill="1" applyBorder="1" applyAlignment="1">
      <alignment horizontal="center" vertical="center" shrinkToFit="1"/>
    </xf>
    <xf numFmtId="0" fontId="59" fillId="0" borderId="36" xfId="0" applyFont="1" applyBorder="1" applyAlignment="1">
      <alignment horizontal="center" vertical="center"/>
    </xf>
    <xf numFmtId="0" fontId="59" fillId="3" borderId="36" xfId="0" applyFont="1" applyFill="1" applyBorder="1" applyAlignment="1">
      <alignment horizontal="center" vertical="center" shrinkToFit="1"/>
    </xf>
    <xf numFmtId="0" fontId="59" fillId="3" borderId="39" xfId="0" applyFont="1" applyFill="1" applyBorder="1" applyAlignment="1">
      <alignment horizontal="center" vertical="center" shrinkToFit="1"/>
    </xf>
    <xf numFmtId="0" fontId="59" fillId="0" borderId="2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0" fillId="0" borderId="7" xfId="0" applyFont="1" applyBorder="1" applyAlignment="1">
      <alignment horizontal="center" vertical="center"/>
    </xf>
    <xf numFmtId="0" fontId="50" fillId="3" borderId="7" xfId="0" applyFont="1" applyFill="1" applyBorder="1" applyAlignment="1">
      <alignment horizontal="center" vertical="center"/>
    </xf>
    <xf numFmtId="0" fontId="50" fillId="3" borderId="34" xfId="0" applyFont="1" applyFill="1" applyBorder="1" applyAlignment="1">
      <alignment horizontal="center" vertical="center"/>
    </xf>
    <xf numFmtId="0" fontId="91" fillId="0" borderId="45" xfId="0" applyFont="1" applyBorder="1" applyAlignment="1">
      <alignment horizontal="center" vertical="center"/>
    </xf>
    <xf numFmtId="0" fontId="91" fillId="0" borderId="0" xfId="0" applyFont="1" applyAlignment="1">
      <alignment horizontal="center" vertical="center"/>
    </xf>
    <xf numFmtId="0" fontId="63" fillId="3" borderId="43" xfId="0" applyFont="1" applyFill="1" applyBorder="1" applyAlignment="1">
      <alignment horizontal="center" vertical="center" wrapText="1"/>
    </xf>
    <xf numFmtId="0" fontId="63" fillId="3" borderId="42" xfId="0" applyFont="1" applyFill="1" applyBorder="1" applyAlignment="1">
      <alignment horizontal="center" vertical="center" wrapText="1"/>
    </xf>
    <xf numFmtId="0" fontId="63" fillId="3" borderId="44" xfId="0" applyFont="1" applyFill="1" applyBorder="1" applyAlignment="1">
      <alignment horizontal="center" vertical="center" wrapText="1"/>
    </xf>
    <xf numFmtId="0" fontId="63" fillId="3" borderId="47" xfId="0" applyFont="1" applyFill="1" applyBorder="1" applyAlignment="1">
      <alignment horizontal="center" vertical="center" wrapText="1"/>
    </xf>
    <xf numFmtId="0" fontId="63" fillId="3" borderId="22" xfId="0" applyFont="1" applyFill="1" applyBorder="1" applyAlignment="1">
      <alignment horizontal="center" vertical="center" wrapText="1"/>
    </xf>
    <xf numFmtId="0" fontId="63" fillId="3" borderId="23" xfId="0" applyFont="1" applyFill="1" applyBorder="1" applyAlignment="1">
      <alignment horizontal="center" vertical="center" wrapText="1"/>
    </xf>
    <xf numFmtId="0" fontId="50" fillId="0" borderId="43" xfId="0" applyFont="1" applyBorder="1" applyAlignment="1">
      <alignment horizontal="left" vertical="center"/>
    </xf>
    <xf numFmtId="0" fontId="50" fillId="0" borderId="42" xfId="0" applyFont="1" applyBorder="1" applyAlignment="1">
      <alignment horizontal="left" vertical="center"/>
    </xf>
    <xf numFmtId="0" fontId="50" fillId="0" borderId="44" xfId="0" applyFont="1" applyBorder="1" applyAlignment="1">
      <alignment horizontal="left" vertical="center"/>
    </xf>
    <xf numFmtId="0" fontId="50" fillId="0" borderId="45" xfId="0" applyFont="1" applyBorder="1" applyAlignment="1">
      <alignment horizontal="left" vertical="center"/>
    </xf>
    <xf numFmtId="0" fontId="50" fillId="0" borderId="0" xfId="0" applyFont="1" applyAlignment="1">
      <alignment horizontal="left" vertical="center"/>
    </xf>
    <xf numFmtId="0" fontId="50" fillId="0" borderId="46" xfId="0" applyFont="1" applyBorder="1" applyAlignment="1">
      <alignment horizontal="left" vertical="center"/>
    </xf>
    <xf numFmtId="0" fontId="50" fillId="0" borderId="0" xfId="0" applyFont="1" applyAlignment="1">
      <alignment horizontal="center" vertical="center"/>
    </xf>
    <xf numFmtId="0" fontId="50" fillId="3" borderId="0" xfId="0" applyFont="1" applyFill="1" applyAlignment="1">
      <alignment horizontal="center" vertical="center"/>
    </xf>
    <xf numFmtId="0" fontId="62" fillId="0" borderId="21" xfId="0" applyFont="1" applyBorder="1" applyAlignment="1">
      <alignment horizontal="right" vertical="center" wrapText="1"/>
    </xf>
    <xf numFmtId="0" fontId="62" fillId="0" borderId="12" xfId="0" applyFont="1" applyBorder="1" applyAlignment="1">
      <alignment horizontal="right" vertical="center" wrapText="1"/>
    </xf>
    <xf numFmtId="0" fontId="62" fillId="0" borderId="22" xfId="0" applyFont="1" applyBorder="1" applyAlignment="1">
      <alignment horizontal="right" vertical="center" wrapText="1"/>
    </xf>
    <xf numFmtId="38" fontId="63" fillId="0" borderId="22" xfId="0" applyNumberFormat="1" applyFont="1" applyBorder="1" applyAlignment="1">
      <alignment horizontal="center" vertical="center"/>
    </xf>
    <xf numFmtId="0" fontId="63" fillId="0" borderId="22" xfId="0" applyFont="1" applyBorder="1" applyAlignment="1">
      <alignment horizontal="center" vertical="center"/>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xf>
    <xf numFmtId="0" fontId="55" fillId="0" borderId="15" xfId="0" applyFont="1" applyBorder="1" applyAlignment="1">
      <alignment horizontal="center" vertical="center"/>
    </xf>
    <xf numFmtId="38" fontId="49" fillId="0" borderId="15" xfId="0" applyNumberFormat="1" applyFont="1" applyBorder="1" applyAlignment="1">
      <alignment horizontal="center" vertical="center"/>
    </xf>
    <xf numFmtId="0" fontId="49" fillId="0" borderId="15" xfId="0" applyFont="1" applyBorder="1" applyAlignment="1">
      <alignment horizontal="center" vertical="center"/>
    </xf>
    <xf numFmtId="0" fontId="57" fillId="0" borderId="15" xfId="0" applyFont="1" applyBorder="1" applyAlignment="1">
      <alignment horizontal="center" vertical="center"/>
    </xf>
    <xf numFmtId="177" fontId="49" fillId="0" borderId="15" xfId="0" applyNumberFormat="1" applyFont="1" applyBorder="1" applyAlignment="1">
      <alignment horizontal="right" vertical="center"/>
    </xf>
    <xf numFmtId="0" fontId="11" fillId="0" borderId="0" xfId="0" applyFont="1" applyAlignment="1">
      <alignment horizontal="center" vertical="center"/>
    </xf>
    <xf numFmtId="0" fontId="0" fillId="0" borderId="0" xfId="0" applyAlignment="1">
      <alignment horizontal="center" vertical="center"/>
    </xf>
    <xf numFmtId="0" fontId="11" fillId="0" borderId="4" xfId="0" applyFont="1" applyBorder="1" applyAlignment="1">
      <alignment horizontal="center" vertical="center"/>
    </xf>
    <xf numFmtId="0" fontId="12" fillId="3" borderId="4" xfId="0"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7" xfId="0" applyFont="1" applyBorder="1" applyAlignment="1">
      <alignment horizontal="left" vertical="center"/>
    </xf>
    <xf numFmtId="0" fontId="12" fillId="3" borderId="7" xfId="0" applyFont="1" applyFill="1" applyBorder="1" applyAlignment="1">
      <alignment horizontal="center" vertical="center"/>
    </xf>
    <xf numFmtId="0" fontId="8" fillId="0" borderId="4" xfId="0" applyFont="1" applyBorder="1" applyAlignment="1">
      <alignment horizontal="center" vertical="center"/>
    </xf>
    <xf numFmtId="0" fontId="0" fillId="3" borderId="4" xfId="0" applyFill="1" applyBorder="1" applyAlignment="1">
      <alignment horizontal="center" vertical="center"/>
    </xf>
    <xf numFmtId="0" fontId="75" fillId="0" borderId="0" xfId="0" applyFont="1" applyAlignment="1">
      <alignment horizontal="center" vertical="center"/>
    </xf>
    <xf numFmtId="0" fontId="70" fillId="0" borderId="0" xfId="0" applyFont="1" applyAlignment="1">
      <alignment horizontal="center" vertical="center"/>
    </xf>
    <xf numFmtId="0" fontId="11" fillId="0" borderId="7" xfId="0" applyFont="1" applyBorder="1" applyAlignment="1">
      <alignment horizontal="center" vertical="center"/>
    </xf>
    <xf numFmtId="0" fontId="82" fillId="0" borderId="0" xfId="0" applyFont="1" applyAlignment="1">
      <alignment horizontal="left" vertical="center"/>
    </xf>
    <xf numFmtId="0" fontId="88" fillId="5" borderId="0" xfId="0" applyFont="1" applyFill="1" applyAlignment="1">
      <alignment horizontal="center" vertical="center"/>
    </xf>
    <xf numFmtId="56" fontId="0" fillId="4" borderId="14" xfId="0" applyNumberFormat="1"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56" fontId="0" fillId="4" borderId="15" xfId="0" applyNumberFormat="1" applyFill="1" applyBorder="1" applyAlignment="1">
      <alignment horizontal="center" vertical="center"/>
    </xf>
    <xf numFmtId="0" fontId="0" fillId="4" borderId="18" xfId="0" applyFill="1" applyBorder="1" applyAlignment="1">
      <alignment horizontal="center" vertical="center"/>
    </xf>
    <xf numFmtId="0" fontId="78" fillId="0" borderId="0" xfId="0" applyFont="1" applyAlignment="1">
      <alignment horizontal="left" vertical="center"/>
    </xf>
    <xf numFmtId="0" fontId="0" fillId="2" borderId="17" xfId="0" applyFill="1" applyBorder="1" applyAlignment="1">
      <alignment horizontal="center" vertical="center"/>
    </xf>
    <xf numFmtId="0" fontId="0" fillId="2" borderId="15" xfId="0" applyFill="1" applyBorder="1" applyAlignment="1">
      <alignment horizontal="center" vertical="center"/>
    </xf>
    <xf numFmtId="0" fontId="0" fillId="2" borderId="18" xfId="0" applyFill="1" applyBorder="1" applyAlignment="1">
      <alignment horizontal="center" vertical="center"/>
    </xf>
    <xf numFmtId="0" fontId="0" fillId="2" borderId="36" xfId="0" applyFill="1" applyBorder="1" applyAlignment="1">
      <alignment horizontal="center" vertical="center"/>
    </xf>
    <xf numFmtId="0" fontId="0" fillId="2" borderId="39" xfId="0" applyFill="1" applyBorder="1" applyAlignment="1">
      <alignment horizontal="center" vertical="center"/>
    </xf>
    <xf numFmtId="0" fontId="81" fillId="0" borderId="1" xfId="0" applyFont="1" applyBorder="1" applyAlignment="1">
      <alignment horizontal="center" vertical="center"/>
    </xf>
    <xf numFmtId="0" fontId="84"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2" borderId="14" xfId="0" applyFill="1" applyBorder="1" applyAlignment="1">
      <alignment horizontal="center" vertical="center"/>
    </xf>
    <xf numFmtId="0" fontId="0" fillId="2" borderId="35" xfId="0" applyFill="1" applyBorder="1" applyAlignment="1">
      <alignment horizontal="center" vertical="center"/>
    </xf>
    <xf numFmtId="0" fontId="82" fillId="0" borderId="9" xfId="0" applyFont="1" applyBorder="1" applyAlignment="1">
      <alignment horizontal="left" vertical="center"/>
    </xf>
    <xf numFmtId="0" fontId="77" fillId="0" borderId="0" xfId="0" applyFont="1" applyAlignment="1">
      <alignment horizontal="center" vertical="center"/>
    </xf>
    <xf numFmtId="0" fontId="78" fillId="0" borderId="2" xfId="0" applyFont="1" applyBorder="1" applyAlignment="1">
      <alignment horizontal="center" vertical="center"/>
    </xf>
    <xf numFmtId="0" fontId="78" fillId="0" borderId="3" xfId="0" applyFont="1" applyBorder="1" applyAlignment="1">
      <alignment horizontal="center" vertical="center"/>
    </xf>
    <xf numFmtId="0" fontId="79" fillId="0" borderId="2" xfId="0" applyFont="1" applyBorder="1" applyAlignment="1">
      <alignment horizontal="center" vertical="center"/>
    </xf>
    <xf numFmtId="0" fontId="79" fillId="0" borderId="4" xfId="0" applyFont="1" applyBorder="1" applyAlignment="1">
      <alignment horizontal="center" vertical="center"/>
    </xf>
    <xf numFmtId="0" fontId="79" fillId="0" borderId="3" xfId="0" applyFont="1" applyBorder="1" applyAlignment="1">
      <alignment horizontal="center" vertical="center"/>
    </xf>
    <xf numFmtId="0" fontId="78" fillId="0" borderId="4" xfId="0" applyFont="1" applyBorder="1" applyAlignment="1">
      <alignment horizontal="center" vertical="center"/>
    </xf>
    <xf numFmtId="0" fontId="58" fillId="0" borderId="0" xfId="0" applyFont="1" applyAlignment="1">
      <alignment horizontal="left" vertical="center"/>
    </xf>
    <xf numFmtId="0" fontId="72" fillId="0" borderId="0" xfId="0" applyFont="1" applyAlignment="1">
      <alignment horizontal="left" vertical="center"/>
    </xf>
    <xf numFmtId="0" fontId="72" fillId="0" borderId="0" xfId="0" applyFont="1" applyAlignment="1">
      <alignment horizontal="center" vertical="center"/>
    </xf>
    <xf numFmtId="0" fontId="71" fillId="0" borderId="0" xfId="0" applyFont="1" applyAlignment="1">
      <alignment horizontal="center" vertical="center"/>
    </xf>
    <xf numFmtId="0" fontId="49" fillId="0" borderId="0" xfId="0" applyFont="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 xfId="0" applyFont="1" applyFill="1" applyBorder="1" applyAlignment="1">
      <alignment horizontal="center" vertical="center" shrinkToFit="1"/>
    </xf>
    <xf numFmtId="0" fontId="11" fillId="3" borderId="3" xfId="0" applyFont="1" applyFill="1" applyBorder="1" applyAlignment="1">
      <alignment horizontal="left" vertical="center" shrinkToFit="1"/>
    </xf>
    <xf numFmtId="0" fontId="12" fillId="3" borderId="3"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9" fillId="3" borderId="1" xfId="0" applyFont="1" applyFill="1" applyBorder="1" applyAlignment="1">
      <alignment horizontal="center" vertical="center"/>
    </xf>
    <xf numFmtId="0" fontId="11" fillId="3" borderId="1" xfId="0" applyFont="1" applyFill="1" applyBorder="1" applyAlignment="1">
      <alignment horizontal="center" vertical="center" shrinkToFit="1"/>
    </xf>
    <xf numFmtId="0" fontId="94" fillId="0" borderId="0" xfId="0" applyFont="1" applyAlignment="1">
      <alignment horizontal="left" vertical="center"/>
    </xf>
    <xf numFmtId="38" fontId="47" fillId="2" borderId="15" xfId="2" applyFont="1" applyFill="1" applyBorder="1" applyAlignment="1">
      <alignment horizontal="right" vertical="center" wrapText="1"/>
    </xf>
    <xf numFmtId="0" fontId="11" fillId="3" borderId="1" xfId="0" applyFont="1" applyFill="1" applyBorder="1" applyAlignment="1">
      <alignment horizontal="left" vertical="center" shrinkToFit="1"/>
    </xf>
    <xf numFmtId="0" fontId="9" fillId="3" borderId="3" xfId="0" applyFont="1" applyFill="1" applyBorder="1" applyAlignment="1">
      <alignment horizontal="left" vertical="center" shrinkToFit="1"/>
    </xf>
    <xf numFmtId="176" fontId="8" fillId="3" borderId="3" xfId="0" applyNumberFormat="1" applyFont="1" applyFill="1" applyBorder="1" applyAlignment="1">
      <alignment horizontal="center" vertical="center" shrinkToFit="1"/>
    </xf>
    <xf numFmtId="0" fontId="9" fillId="3" borderId="1" xfId="0" applyFont="1" applyFill="1" applyBorder="1" applyAlignment="1">
      <alignment horizontal="left" vertical="center" shrinkToFit="1"/>
    </xf>
    <xf numFmtId="0" fontId="12" fillId="3" borderId="3" xfId="0" applyFont="1" applyFill="1" applyBorder="1" applyAlignment="1">
      <alignment horizontal="right" vertical="center" shrinkToFit="1"/>
    </xf>
    <xf numFmtId="0" fontId="63" fillId="3" borderId="0" xfId="0"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400050</xdr:colOff>
      <xdr:row>6</xdr:row>
      <xdr:rowOff>152400</xdr:rowOff>
    </xdr:from>
    <xdr:to>
      <xdr:col>10</xdr:col>
      <xdr:colOff>57150</xdr:colOff>
      <xdr:row>12</xdr:row>
      <xdr:rowOff>57150</xdr:rowOff>
    </xdr:to>
    <xdr:sp macro="" textlink="">
      <xdr:nvSpPr>
        <xdr:cNvPr id="2" name="吹き出し: 角を丸めた四角形 1">
          <a:extLst>
            <a:ext uri="{FF2B5EF4-FFF2-40B4-BE49-F238E27FC236}">
              <a16:creationId xmlns:a16="http://schemas.microsoft.com/office/drawing/2014/main" id="{83A327F1-12EF-46F2-DDF7-4ACCCEA07E2E}"/>
            </a:ext>
          </a:extLst>
        </xdr:cNvPr>
        <xdr:cNvSpPr/>
      </xdr:nvSpPr>
      <xdr:spPr>
        <a:xfrm>
          <a:off x="6629400" y="1419225"/>
          <a:ext cx="3609975" cy="1228725"/>
        </a:xfrm>
        <a:prstGeom prst="wedgeRoundRectCallout">
          <a:avLst>
            <a:gd name="adj1" fmla="val -47134"/>
            <a:gd name="adj2" fmla="val 87271"/>
            <a:gd name="adj3" fmla="val 16667"/>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保護者より参加料（７</a:t>
          </a:r>
          <a:r>
            <a:rPr kumimoji="1" lang="en-US" altLang="ja-JP" sz="1400">
              <a:solidFill>
                <a:sysClr val="windowText" lastClr="000000"/>
              </a:solidFill>
            </a:rPr>
            <a:t>,</a:t>
          </a:r>
          <a:r>
            <a:rPr kumimoji="1" lang="ja-JP" altLang="en-US" sz="1400">
              <a:solidFill>
                <a:sysClr val="windowText" lastClr="000000"/>
              </a:solidFill>
            </a:rPr>
            <a:t>０００円）と</a:t>
          </a:r>
          <a:endParaRPr kumimoji="1" lang="en-US" altLang="ja-JP" sz="1400">
            <a:solidFill>
              <a:sysClr val="windowText" lastClr="000000"/>
            </a:solidFill>
          </a:endParaRPr>
        </a:p>
        <a:p>
          <a:pPr algn="l"/>
          <a:r>
            <a:rPr kumimoji="1" lang="ja-JP" altLang="en-US" sz="1400">
              <a:solidFill>
                <a:sysClr val="windowText" lastClr="000000"/>
              </a:solidFill>
            </a:rPr>
            <a:t>撮影許可証料（２００円</a:t>
          </a:r>
          <a:r>
            <a:rPr kumimoji="1" lang="en-US" altLang="ja-JP" sz="1400">
              <a:solidFill>
                <a:sysClr val="windowText" lastClr="000000"/>
              </a:solidFill>
            </a:rPr>
            <a:t>×</a:t>
          </a:r>
          <a:r>
            <a:rPr kumimoji="1" lang="ja-JP" altLang="en-US" sz="1400">
              <a:solidFill>
                <a:sysClr val="windowText" lastClr="000000"/>
              </a:solidFill>
            </a:rPr>
            <a:t>枚数）を集金確認後、ここに枚数を入力してください。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525859</xdr:colOff>
      <xdr:row>7</xdr:row>
      <xdr:rowOff>79375</xdr:rowOff>
    </xdr:from>
    <xdr:to>
      <xdr:col>12</xdr:col>
      <xdr:colOff>89297</xdr:colOff>
      <xdr:row>12</xdr:row>
      <xdr:rowOff>168672</xdr:rowOff>
    </xdr:to>
    <xdr:sp macro="" textlink="">
      <xdr:nvSpPr>
        <xdr:cNvPr id="3" name="吹き出し: 角を丸めた四角形 2">
          <a:extLst>
            <a:ext uri="{FF2B5EF4-FFF2-40B4-BE49-F238E27FC236}">
              <a16:creationId xmlns:a16="http://schemas.microsoft.com/office/drawing/2014/main" id="{9567F996-FE89-431E-8A11-8743CAFCBF30}"/>
            </a:ext>
          </a:extLst>
        </xdr:cNvPr>
        <xdr:cNvSpPr/>
      </xdr:nvSpPr>
      <xdr:spPr>
        <a:xfrm>
          <a:off x="7269559" y="1470025"/>
          <a:ext cx="2420938" cy="1060847"/>
        </a:xfrm>
        <a:prstGeom prst="wedgeRoundRectCallout">
          <a:avLst>
            <a:gd name="adj1" fmla="val 48429"/>
            <a:gd name="adj2" fmla="val 105896"/>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本年度より選択制</a:t>
          </a:r>
          <a:endParaRPr kumimoji="1" lang="en-US" altLang="ja-JP" sz="1600" b="1">
            <a:solidFill>
              <a:srgbClr val="FF0000"/>
            </a:solidFill>
          </a:endParaRPr>
        </a:p>
        <a:p>
          <a:pPr algn="l"/>
          <a:r>
            <a:rPr kumimoji="1" lang="ja-JP" altLang="en-US" sz="1600" b="1">
              <a:solidFill>
                <a:srgbClr val="FF0000"/>
              </a:solidFill>
            </a:rPr>
            <a:t>未入力は</a:t>
          </a:r>
          <a:endParaRPr kumimoji="1" lang="en-US" altLang="ja-JP" sz="1600" b="1">
            <a:solidFill>
              <a:srgbClr val="FF0000"/>
            </a:solidFill>
          </a:endParaRPr>
        </a:p>
        <a:p>
          <a:pPr algn="l"/>
          <a:r>
            <a:rPr kumimoji="1" lang="ja-JP" altLang="en-US" sz="1600" b="1">
              <a:solidFill>
                <a:srgbClr val="FF0000"/>
              </a:solidFill>
            </a:rPr>
            <a:t>「選択しない」</a:t>
          </a:r>
          <a:r>
            <a:rPr kumimoji="1" lang="en-US" altLang="ja-JP" sz="1600" b="1">
              <a:solidFill>
                <a:srgbClr val="FF0000"/>
              </a:solidFill>
            </a:rPr>
            <a:t>×</a:t>
          </a:r>
          <a:r>
            <a:rPr kumimoji="1" lang="ja-JP" altLang="en-US" sz="1600" b="1">
              <a:solidFill>
                <a:srgbClr val="FF0000"/>
              </a:solidFill>
            </a:rPr>
            <a:t>とします。</a:t>
          </a:r>
        </a:p>
      </xdr:txBody>
    </xdr:sp>
    <xdr:clientData/>
  </xdr:twoCellAnchor>
  <xdr:twoCellAnchor>
    <xdr:from>
      <xdr:col>4</xdr:col>
      <xdr:colOff>1398984</xdr:colOff>
      <xdr:row>34</xdr:row>
      <xdr:rowOff>496093</xdr:rowOff>
    </xdr:from>
    <xdr:to>
      <xdr:col>8</xdr:col>
      <xdr:colOff>702865</xdr:colOff>
      <xdr:row>37</xdr:row>
      <xdr:rowOff>177006</xdr:rowOff>
    </xdr:to>
    <xdr:sp macro="" textlink="">
      <xdr:nvSpPr>
        <xdr:cNvPr id="4" name="吹き出し: 角を丸めた四角形 3">
          <a:extLst>
            <a:ext uri="{FF2B5EF4-FFF2-40B4-BE49-F238E27FC236}">
              <a16:creationId xmlns:a16="http://schemas.microsoft.com/office/drawing/2014/main" id="{EEE28A3A-ED0E-416C-B71D-783EF493255D}"/>
            </a:ext>
          </a:extLst>
        </xdr:cNvPr>
        <xdr:cNvSpPr/>
      </xdr:nvSpPr>
      <xdr:spPr>
        <a:xfrm>
          <a:off x="5060156" y="12342812"/>
          <a:ext cx="3609975" cy="1228725"/>
        </a:xfrm>
        <a:prstGeom prst="wedgeRoundRectCallout">
          <a:avLst>
            <a:gd name="adj1" fmla="val -35040"/>
            <a:gd name="adj2" fmla="val -112180"/>
            <a:gd name="adj3" fmla="val 16667"/>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保護者より参加料（７</a:t>
          </a:r>
          <a:r>
            <a:rPr kumimoji="1" lang="en-US" altLang="ja-JP" sz="1400">
              <a:solidFill>
                <a:sysClr val="windowText" lastClr="000000"/>
              </a:solidFill>
            </a:rPr>
            <a:t>,</a:t>
          </a:r>
          <a:r>
            <a:rPr kumimoji="1" lang="ja-JP" altLang="en-US" sz="1400">
              <a:solidFill>
                <a:sysClr val="windowText" lastClr="000000"/>
              </a:solidFill>
            </a:rPr>
            <a:t>０００円）と</a:t>
          </a:r>
          <a:endParaRPr kumimoji="1" lang="en-US" altLang="ja-JP" sz="1400">
            <a:solidFill>
              <a:sysClr val="windowText" lastClr="000000"/>
            </a:solidFill>
          </a:endParaRPr>
        </a:p>
        <a:p>
          <a:pPr algn="l"/>
          <a:r>
            <a:rPr kumimoji="1" lang="ja-JP" altLang="en-US" sz="1400">
              <a:solidFill>
                <a:sysClr val="windowText" lastClr="000000"/>
              </a:solidFill>
            </a:rPr>
            <a:t>撮影許可証料（２００円</a:t>
          </a:r>
          <a:r>
            <a:rPr kumimoji="1" lang="en-US" altLang="ja-JP" sz="1400">
              <a:solidFill>
                <a:sysClr val="windowText" lastClr="000000"/>
              </a:solidFill>
            </a:rPr>
            <a:t>×</a:t>
          </a:r>
          <a:r>
            <a:rPr kumimoji="1" lang="ja-JP" altLang="en-US" sz="1400">
              <a:solidFill>
                <a:sysClr val="windowText" lastClr="000000"/>
              </a:solidFill>
            </a:rPr>
            <a:t>枚数）を集金確認後、ここに枚数を入力してください。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304800</xdr:colOff>
      <xdr:row>6</xdr:row>
      <xdr:rowOff>57150</xdr:rowOff>
    </xdr:from>
    <xdr:to>
      <xdr:col>10</xdr:col>
      <xdr:colOff>76200</xdr:colOff>
      <xdr:row>12</xdr:row>
      <xdr:rowOff>133350</xdr:rowOff>
    </xdr:to>
    <xdr:sp macro="" textlink="">
      <xdr:nvSpPr>
        <xdr:cNvPr id="4" name="吹き出し: 角を丸めた四角形 3">
          <a:extLst>
            <a:ext uri="{FF2B5EF4-FFF2-40B4-BE49-F238E27FC236}">
              <a16:creationId xmlns:a16="http://schemas.microsoft.com/office/drawing/2014/main" id="{95BD8980-1D19-4DF8-BFC5-76F4504A7858}"/>
            </a:ext>
          </a:extLst>
        </xdr:cNvPr>
        <xdr:cNvSpPr/>
      </xdr:nvSpPr>
      <xdr:spPr>
        <a:xfrm>
          <a:off x="5848350" y="1276350"/>
          <a:ext cx="3609975" cy="1228725"/>
        </a:xfrm>
        <a:prstGeom prst="wedgeRoundRectCallout">
          <a:avLst>
            <a:gd name="adj1" fmla="val -47134"/>
            <a:gd name="adj2" fmla="val 87271"/>
            <a:gd name="adj3" fmla="val 16667"/>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保護者より参加料（７</a:t>
          </a:r>
          <a:r>
            <a:rPr kumimoji="1" lang="en-US" altLang="ja-JP" sz="1400">
              <a:solidFill>
                <a:sysClr val="windowText" lastClr="000000"/>
              </a:solidFill>
            </a:rPr>
            <a:t>,</a:t>
          </a:r>
          <a:r>
            <a:rPr kumimoji="1" lang="ja-JP" altLang="en-US" sz="1400">
              <a:solidFill>
                <a:sysClr val="windowText" lastClr="000000"/>
              </a:solidFill>
            </a:rPr>
            <a:t>０００円）と</a:t>
          </a:r>
          <a:endParaRPr kumimoji="1" lang="en-US" altLang="ja-JP" sz="1400">
            <a:solidFill>
              <a:sysClr val="windowText" lastClr="000000"/>
            </a:solidFill>
          </a:endParaRPr>
        </a:p>
        <a:p>
          <a:pPr algn="l"/>
          <a:r>
            <a:rPr kumimoji="1" lang="ja-JP" altLang="en-US" sz="1400">
              <a:solidFill>
                <a:sysClr val="windowText" lastClr="000000"/>
              </a:solidFill>
            </a:rPr>
            <a:t>撮影許可証料（２００円</a:t>
          </a:r>
          <a:r>
            <a:rPr kumimoji="1" lang="en-US" altLang="ja-JP" sz="1400">
              <a:solidFill>
                <a:sysClr val="windowText" lastClr="000000"/>
              </a:solidFill>
            </a:rPr>
            <a:t>×</a:t>
          </a:r>
          <a:r>
            <a:rPr kumimoji="1" lang="ja-JP" altLang="en-US" sz="1400">
              <a:solidFill>
                <a:sysClr val="windowText" lastClr="000000"/>
              </a:solidFill>
            </a:rPr>
            <a:t>枚数）を集金確認後、ここに枚数を入力してください。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530165</xdr:colOff>
      <xdr:row>7</xdr:row>
      <xdr:rowOff>53916</xdr:rowOff>
    </xdr:from>
    <xdr:to>
      <xdr:col>5</xdr:col>
      <xdr:colOff>303182</xdr:colOff>
      <xdr:row>14</xdr:row>
      <xdr:rowOff>24622</xdr:rowOff>
    </xdr:to>
    <xdr:sp macro="" textlink="">
      <xdr:nvSpPr>
        <xdr:cNvPr id="3" name="吹き出し: 角を丸めた四角形 2">
          <a:extLst>
            <a:ext uri="{FF2B5EF4-FFF2-40B4-BE49-F238E27FC236}">
              <a16:creationId xmlns:a16="http://schemas.microsoft.com/office/drawing/2014/main" id="{73ABF37A-2261-47D6-9329-A8BB2EDFC98A}"/>
            </a:ext>
          </a:extLst>
        </xdr:cNvPr>
        <xdr:cNvSpPr/>
      </xdr:nvSpPr>
      <xdr:spPr>
        <a:xfrm>
          <a:off x="2435165" y="1401793"/>
          <a:ext cx="3609975" cy="1228725"/>
        </a:xfrm>
        <a:prstGeom prst="wedgeRoundRectCallout">
          <a:avLst>
            <a:gd name="adj1" fmla="val 46210"/>
            <a:gd name="adj2" fmla="val 65331"/>
            <a:gd name="adj3" fmla="val 16667"/>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保護者より参加料（７</a:t>
          </a:r>
          <a:r>
            <a:rPr kumimoji="1" lang="en-US" altLang="ja-JP" sz="1400">
              <a:solidFill>
                <a:sysClr val="windowText" lastClr="000000"/>
              </a:solidFill>
            </a:rPr>
            <a:t>,</a:t>
          </a:r>
          <a:r>
            <a:rPr kumimoji="1" lang="ja-JP" altLang="en-US" sz="1400">
              <a:solidFill>
                <a:sysClr val="windowText" lastClr="000000"/>
              </a:solidFill>
            </a:rPr>
            <a:t>０００円）と</a:t>
          </a:r>
          <a:endParaRPr kumimoji="1" lang="en-US" altLang="ja-JP" sz="1400">
            <a:solidFill>
              <a:sysClr val="windowText" lastClr="000000"/>
            </a:solidFill>
          </a:endParaRPr>
        </a:p>
        <a:p>
          <a:pPr algn="l"/>
          <a:r>
            <a:rPr kumimoji="1" lang="ja-JP" altLang="en-US" sz="1400">
              <a:solidFill>
                <a:sysClr val="windowText" lastClr="000000"/>
              </a:solidFill>
            </a:rPr>
            <a:t>撮影許可証料（２００円</a:t>
          </a:r>
          <a:r>
            <a:rPr kumimoji="1" lang="en-US" altLang="ja-JP" sz="1400">
              <a:solidFill>
                <a:sysClr val="windowText" lastClr="000000"/>
              </a:solidFill>
            </a:rPr>
            <a:t>×</a:t>
          </a:r>
          <a:r>
            <a:rPr kumimoji="1" lang="ja-JP" altLang="en-US" sz="1400">
              <a:solidFill>
                <a:sysClr val="windowText" lastClr="000000"/>
              </a:solidFill>
            </a:rPr>
            <a:t>枚数）を集金確認後、ここに枚数を入力してください。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295275</xdr:colOff>
      <xdr:row>1</xdr:row>
      <xdr:rowOff>666750</xdr:rowOff>
    </xdr:from>
    <xdr:to>
      <xdr:col>10</xdr:col>
      <xdr:colOff>143929</xdr:colOff>
      <xdr:row>2</xdr:row>
      <xdr:rowOff>417478</xdr:rowOff>
    </xdr:to>
    <xdr:sp macro="" textlink="">
      <xdr:nvSpPr>
        <xdr:cNvPr id="3" name="正方形/長方形 2">
          <a:extLst>
            <a:ext uri="{FF2B5EF4-FFF2-40B4-BE49-F238E27FC236}">
              <a16:creationId xmlns:a16="http://schemas.microsoft.com/office/drawing/2014/main" id="{F8E52606-F16C-482A-B8E5-CDD733BBC2E4}"/>
            </a:ext>
          </a:extLst>
        </xdr:cNvPr>
        <xdr:cNvSpPr/>
      </xdr:nvSpPr>
      <xdr:spPr>
        <a:xfrm>
          <a:off x="5048250" y="1028700"/>
          <a:ext cx="1772704" cy="446053"/>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latin typeface="+mj-ea"/>
              <a:ea typeface="+mj-ea"/>
            </a:rPr>
            <a:t>加工禁止</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97194</xdr:colOff>
      <xdr:row>1</xdr:row>
      <xdr:rowOff>9719</xdr:rowOff>
    </xdr:from>
    <xdr:to>
      <xdr:col>12</xdr:col>
      <xdr:colOff>489745</xdr:colOff>
      <xdr:row>1</xdr:row>
      <xdr:rowOff>455772</xdr:rowOff>
    </xdr:to>
    <xdr:sp macro="" textlink="">
      <xdr:nvSpPr>
        <xdr:cNvPr id="2" name="正方形/長方形 1">
          <a:extLst>
            <a:ext uri="{FF2B5EF4-FFF2-40B4-BE49-F238E27FC236}">
              <a16:creationId xmlns:a16="http://schemas.microsoft.com/office/drawing/2014/main" id="{47000C2A-DA9B-441F-BE61-AC036A37F325}"/>
            </a:ext>
          </a:extLst>
        </xdr:cNvPr>
        <xdr:cNvSpPr/>
      </xdr:nvSpPr>
      <xdr:spPr>
        <a:xfrm>
          <a:off x="7240944" y="311020"/>
          <a:ext cx="1772704" cy="446053"/>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latin typeface="+mj-ea"/>
              <a:ea typeface="+mj-ea"/>
            </a:rPr>
            <a:t>加工禁止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M75"/>
  <sheetViews>
    <sheetView view="pageBreakPreview" topLeftCell="B1" zoomScaleNormal="70" zoomScaleSheetLayoutView="100" workbookViewId="0">
      <selection activeCell="E20" sqref="E20"/>
    </sheetView>
  </sheetViews>
  <sheetFormatPr defaultColWidth="9" defaultRowHeight="13.5"/>
  <cols>
    <col min="1" max="1" width="3.625" style="1" customWidth="1"/>
    <col min="2" max="3" width="23" style="1" customWidth="1"/>
    <col min="4" max="4" width="5.875" style="1" customWidth="1"/>
    <col min="5" max="5" width="26.25" style="1" customWidth="1"/>
    <col min="6" max="6" width="8.75" style="1" customWidth="1"/>
    <col min="7" max="7" width="14" style="1" customWidth="1"/>
    <col min="8" max="8" width="14.125" style="1" customWidth="1"/>
    <col min="9" max="9" width="11.5" style="1" customWidth="1"/>
    <col min="10" max="11" width="3.5" style="1" customWidth="1"/>
    <col min="12" max="12" width="11" style="1" customWidth="1"/>
    <col min="13" max="16384" width="9" style="1"/>
  </cols>
  <sheetData>
    <row r="1" spans="1:12" s="7" customFormat="1" ht="24">
      <c r="A1" s="153" t="s">
        <v>115</v>
      </c>
      <c r="B1" s="153"/>
      <c r="C1" s="153"/>
      <c r="D1" s="153"/>
      <c r="E1" s="153"/>
      <c r="F1" s="153"/>
      <c r="G1" s="153"/>
      <c r="H1" s="153"/>
      <c r="I1" s="153"/>
      <c r="J1" s="153"/>
      <c r="K1" s="153"/>
    </row>
    <row r="2" spans="1:12" s="7" customFormat="1" ht="27.75" customHeight="1">
      <c r="B2" s="17" t="s">
        <v>20</v>
      </c>
      <c r="C2" s="12" t="s">
        <v>0</v>
      </c>
      <c r="D2" s="297"/>
      <c r="E2" s="255"/>
      <c r="F2" s="255"/>
      <c r="G2" s="255"/>
      <c r="H2" s="255"/>
      <c r="I2" s="255"/>
      <c r="J2" s="298"/>
      <c r="K2" s="27"/>
    </row>
    <row r="3" spans="1:12" ht="7.5" customHeight="1"/>
    <row r="4" spans="1:12">
      <c r="A4" s="2" t="s">
        <v>29</v>
      </c>
    </row>
    <row r="5" spans="1:12">
      <c r="A5" s="2" t="s">
        <v>28</v>
      </c>
    </row>
    <row r="6" spans="1:12">
      <c r="A6" s="2" t="s">
        <v>6</v>
      </c>
    </row>
    <row r="7" spans="1:12">
      <c r="A7" s="18" t="s">
        <v>19</v>
      </c>
    </row>
    <row r="8" spans="1:12">
      <c r="A8" s="2" t="s">
        <v>12</v>
      </c>
    </row>
    <row r="9" spans="1:12" ht="23.25" customHeight="1">
      <c r="A9" s="8" t="s">
        <v>7</v>
      </c>
      <c r="B9" s="5" t="s">
        <v>22</v>
      </c>
      <c r="C9" s="5"/>
      <c r="D9" s="5"/>
      <c r="E9" s="5"/>
      <c r="F9" s="5"/>
      <c r="G9" s="28"/>
      <c r="H9" s="24"/>
      <c r="I9" s="24"/>
    </row>
    <row r="10" spans="1:12" ht="18" customHeight="1">
      <c r="A10" s="14" t="s">
        <v>8</v>
      </c>
      <c r="B10" s="15" t="s">
        <v>18</v>
      </c>
      <c r="C10" s="5"/>
      <c r="D10" s="5"/>
      <c r="E10" s="5"/>
      <c r="F10" s="5"/>
      <c r="G10" s="28"/>
      <c r="H10" s="24"/>
      <c r="I10" s="24"/>
    </row>
    <row r="11" spans="1:12" ht="18" customHeight="1">
      <c r="A11" s="14" t="s">
        <v>9</v>
      </c>
      <c r="B11" s="15" t="s">
        <v>13</v>
      </c>
      <c r="C11" s="5"/>
      <c r="D11" s="5"/>
      <c r="E11" s="5"/>
      <c r="F11" s="5"/>
    </row>
    <row r="12" spans="1:12" ht="18" customHeight="1">
      <c r="A12" s="14" t="s">
        <v>10</v>
      </c>
      <c r="B12" s="15" t="s">
        <v>14</v>
      </c>
      <c r="C12" s="5"/>
      <c r="D12" s="5"/>
      <c r="E12" s="5"/>
      <c r="F12" s="5"/>
    </row>
    <row r="13" spans="1:12" ht="23.25" customHeight="1">
      <c r="A13" s="8" t="s">
        <v>11</v>
      </c>
      <c r="B13" s="5" t="s">
        <v>17</v>
      </c>
      <c r="C13" s="5"/>
      <c r="D13" s="5"/>
      <c r="E13" s="5"/>
      <c r="F13" s="5"/>
    </row>
    <row r="14" spans="1:12" ht="15" customHeight="1">
      <c r="A14" s="2"/>
      <c r="B14" s="3"/>
      <c r="C14" s="2"/>
      <c r="D14" s="2"/>
      <c r="E14" s="2"/>
      <c r="F14" s="2"/>
      <c r="G14" s="4"/>
      <c r="H14" s="4"/>
      <c r="I14" s="4"/>
    </row>
    <row r="15" spans="1:12" ht="19.5" customHeight="1">
      <c r="A15" s="2"/>
      <c r="B15" s="19" t="s">
        <v>49</v>
      </c>
      <c r="C15" s="13"/>
      <c r="D15" s="13"/>
      <c r="E15" s="13"/>
      <c r="F15" s="13"/>
      <c r="G15" s="6"/>
      <c r="H15" s="6"/>
      <c r="I15" s="6"/>
      <c r="J15" s="6"/>
      <c r="K15" s="6"/>
    </row>
    <row r="16" spans="1:12" ht="17.25">
      <c r="A16" s="20" t="s">
        <v>1</v>
      </c>
      <c r="B16" s="154" t="s">
        <v>21</v>
      </c>
      <c r="C16" s="154"/>
      <c r="D16" s="10" t="s">
        <v>2</v>
      </c>
      <c r="E16" s="155" t="s">
        <v>15</v>
      </c>
      <c r="F16" s="157" t="s">
        <v>51</v>
      </c>
      <c r="G16" s="155" t="s">
        <v>23</v>
      </c>
      <c r="H16" s="155" t="s">
        <v>26</v>
      </c>
      <c r="I16" s="155" t="s">
        <v>27</v>
      </c>
      <c r="J16" s="10" t="s">
        <v>7</v>
      </c>
      <c r="K16" s="10" t="s">
        <v>11</v>
      </c>
      <c r="L16" s="150" t="s">
        <v>93</v>
      </c>
    </row>
    <row r="17" spans="1:13" ht="17.25">
      <c r="A17" s="11" t="s">
        <v>3</v>
      </c>
      <c r="B17" s="10" t="s">
        <v>24</v>
      </c>
      <c r="C17" s="10" t="s">
        <v>25</v>
      </c>
      <c r="D17" s="9" t="s">
        <v>16</v>
      </c>
      <c r="E17" s="156"/>
      <c r="F17" s="158"/>
      <c r="G17" s="156"/>
      <c r="H17" s="156"/>
      <c r="I17" s="156"/>
      <c r="J17" s="9" t="s">
        <v>4</v>
      </c>
      <c r="K17" s="9" t="s">
        <v>5</v>
      </c>
      <c r="L17" s="151"/>
    </row>
    <row r="18" spans="1:13" ht="38.25" customHeight="1">
      <c r="A18" s="11">
        <v>1</v>
      </c>
      <c r="B18" s="304"/>
      <c r="C18" s="304"/>
      <c r="D18" s="299"/>
      <c r="E18" s="300"/>
      <c r="F18" s="301"/>
      <c r="G18" s="302"/>
      <c r="H18" s="302"/>
      <c r="I18" s="302"/>
      <c r="J18" s="303"/>
      <c r="K18" s="303"/>
      <c r="L18" s="88">
        <f>F18*200</f>
        <v>0</v>
      </c>
      <c r="M18" s="305" t="s">
        <v>185</v>
      </c>
    </row>
    <row r="19" spans="1:13" ht="38.25" customHeight="1">
      <c r="A19" s="11">
        <v>2</v>
      </c>
      <c r="B19" s="304"/>
      <c r="C19" s="304"/>
      <c r="D19" s="299"/>
      <c r="E19" s="300"/>
      <c r="F19" s="301"/>
      <c r="G19" s="302"/>
      <c r="H19" s="302"/>
      <c r="I19" s="302"/>
      <c r="J19" s="303"/>
      <c r="K19" s="303"/>
      <c r="L19" s="88">
        <f t="shared" ref="L19:L37" si="0">F19*200</f>
        <v>0</v>
      </c>
      <c r="M19" s="305" t="s">
        <v>186</v>
      </c>
    </row>
    <row r="20" spans="1:13" ht="38.25" customHeight="1">
      <c r="A20" s="11">
        <v>3</v>
      </c>
      <c r="B20" s="304"/>
      <c r="C20" s="304"/>
      <c r="D20" s="299"/>
      <c r="E20" s="300"/>
      <c r="F20" s="301"/>
      <c r="G20" s="302"/>
      <c r="H20" s="302"/>
      <c r="I20" s="302"/>
      <c r="J20" s="303"/>
      <c r="K20" s="303"/>
      <c r="L20" s="88">
        <f t="shared" si="0"/>
        <v>0</v>
      </c>
    </row>
    <row r="21" spans="1:13" ht="38.25" customHeight="1">
      <c r="A21" s="11">
        <v>4</v>
      </c>
      <c r="B21" s="304"/>
      <c r="C21" s="304"/>
      <c r="D21" s="299"/>
      <c r="E21" s="300"/>
      <c r="F21" s="301"/>
      <c r="G21" s="302"/>
      <c r="H21" s="302"/>
      <c r="I21" s="302"/>
      <c r="J21" s="303"/>
      <c r="K21" s="303"/>
      <c r="L21" s="88">
        <f t="shared" si="0"/>
        <v>0</v>
      </c>
    </row>
    <row r="22" spans="1:13" ht="38.25" customHeight="1">
      <c r="A22" s="11">
        <v>5</v>
      </c>
      <c r="B22" s="304"/>
      <c r="C22" s="304"/>
      <c r="D22" s="299"/>
      <c r="E22" s="300"/>
      <c r="F22" s="301"/>
      <c r="G22" s="302"/>
      <c r="H22" s="302"/>
      <c r="I22" s="302"/>
      <c r="J22" s="303"/>
      <c r="K22" s="303"/>
      <c r="L22" s="88">
        <f t="shared" si="0"/>
        <v>0</v>
      </c>
    </row>
    <row r="23" spans="1:13" ht="38.25" customHeight="1">
      <c r="A23" s="11">
        <v>6</v>
      </c>
      <c r="B23" s="304"/>
      <c r="C23" s="304"/>
      <c r="D23" s="299"/>
      <c r="E23" s="300"/>
      <c r="F23" s="301"/>
      <c r="G23" s="302"/>
      <c r="H23" s="302"/>
      <c r="I23" s="302"/>
      <c r="J23" s="303"/>
      <c r="K23" s="303"/>
      <c r="L23" s="88">
        <f t="shared" si="0"/>
        <v>0</v>
      </c>
    </row>
    <row r="24" spans="1:13" ht="38.25" customHeight="1">
      <c r="A24" s="11">
        <v>7</v>
      </c>
      <c r="B24" s="304"/>
      <c r="C24" s="304"/>
      <c r="D24" s="299"/>
      <c r="E24" s="300"/>
      <c r="F24" s="301"/>
      <c r="G24" s="302"/>
      <c r="H24" s="302"/>
      <c r="I24" s="302"/>
      <c r="J24" s="303"/>
      <c r="K24" s="303"/>
      <c r="L24" s="88">
        <f t="shared" si="0"/>
        <v>0</v>
      </c>
    </row>
    <row r="25" spans="1:13" ht="38.25" customHeight="1">
      <c r="A25" s="11">
        <v>8</v>
      </c>
      <c r="B25" s="304"/>
      <c r="C25" s="304"/>
      <c r="D25" s="299"/>
      <c r="E25" s="300"/>
      <c r="F25" s="301"/>
      <c r="G25" s="302"/>
      <c r="H25" s="302"/>
      <c r="I25" s="302"/>
      <c r="J25" s="303"/>
      <c r="K25" s="303"/>
      <c r="L25" s="88">
        <f t="shared" si="0"/>
        <v>0</v>
      </c>
    </row>
    <row r="26" spans="1:13" ht="38.25" customHeight="1">
      <c r="A26" s="11">
        <v>9</v>
      </c>
      <c r="B26" s="304"/>
      <c r="C26" s="304"/>
      <c r="D26" s="299"/>
      <c r="E26" s="300"/>
      <c r="F26" s="301"/>
      <c r="G26" s="302"/>
      <c r="H26" s="302"/>
      <c r="I26" s="302"/>
      <c r="J26" s="303"/>
      <c r="K26" s="303"/>
      <c r="L26" s="88">
        <f t="shared" si="0"/>
        <v>0</v>
      </c>
    </row>
    <row r="27" spans="1:13" ht="38.25" customHeight="1">
      <c r="A27" s="11">
        <v>10</v>
      </c>
      <c r="B27" s="304"/>
      <c r="C27" s="304"/>
      <c r="D27" s="299"/>
      <c r="E27" s="300"/>
      <c r="F27" s="301"/>
      <c r="G27" s="302"/>
      <c r="H27" s="302"/>
      <c r="I27" s="302"/>
      <c r="J27" s="303"/>
      <c r="K27" s="303"/>
      <c r="L27" s="88">
        <f t="shared" si="0"/>
        <v>0</v>
      </c>
    </row>
    <row r="28" spans="1:13" ht="38.25" customHeight="1">
      <c r="A28" s="11">
        <v>11</v>
      </c>
      <c r="B28" s="304"/>
      <c r="C28" s="304"/>
      <c r="D28" s="299"/>
      <c r="E28" s="300"/>
      <c r="F28" s="301"/>
      <c r="G28" s="302"/>
      <c r="H28" s="302"/>
      <c r="I28" s="302"/>
      <c r="J28" s="303"/>
      <c r="K28" s="303"/>
      <c r="L28" s="88">
        <f t="shared" si="0"/>
        <v>0</v>
      </c>
    </row>
    <row r="29" spans="1:13" ht="38.25" customHeight="1">
      <c r="A29" s="11">
        <v>12</v>
      </c>
      <c r="B29" s="304"/>
      <c r="C29" s="304"/>
      <c r="D29" s="299"/>
      <c r="E29" s="300"/>
      <c r="F29" s="301"/>
      <c r="G29" s="302"/>
      <c r="H29" s="302"/>
      <c r="I29" s="302"/>
      <c r="J29" s="303"/>
      <c r="K29" s="303"/>
      <c r="L29" s="88">
        <f t="shared" si="0"/>
        <v>0</v>
      </c>
    </row>
    <row r="30" spans="1:13" ht="38.25" customHeight="1">
      <c r="A30" s="11">
        <v>13</v>
      </c>
      <c r="B30" s="304"/>
      <c r="C30" s="304"/>
      <c r="D30" s="299"/>
      <c r="E30" s="300"/>
      <c r="F30" s="301"/>
      <c r="G30" s="302"/>
      <c r="H30" s="302"/>
      <c r="I30" s="302"/>
      <c r="J30" s="303"/>
      <c r="K30" s="303"/>
      <c r="L30" s="88">
        <f t="shared" si="0"/>
        <v>0</v>
      </c>
    </row>
    <row r="31" spans="1:13" ht="38.25" customHeight="1">
      <c r="A31" s="11">
        <v>14</v>
      </c>
      <c r="B31" s="304"/>
      <c r="C31" s="304"/>
      <c r="D31" s="299"/>
      <c r="E31" s="300"/>
      <c r="F31" s="301"/>
      <c r="G31" s="302"/>
      <c r="H31" s="302"/>
      <c r="I31" s="302"/>
      <c r="J31" s="303"/>
      <c r="K31" s="303"/>
      <c r="L31" s="88">
        <f t="shared" si="0"/>
        <v>0</v>
      </c>
    </row>
    <row r="32" spans="1:13" ht="38.25" customHeight="1">
      <c r="A32" s="11">
        <v>15</v>
      </c>
      <c r="B32" s="304"/>
      <c r="C32" s="304"/>
      <c r="D32" s="299"/>
      <c r="E32" s="300"/>
      <c r="F32" s="301"/>
      <c r="G32" s="302"/>
      <c r="H32" s="302"/>
      <c r="I32" s="302"/>
      <c r="J32" s="303"/>
      <c r="K32" s="303"/>
      <c r="L32" s="88">
        <f t="shared" si="0"/>
        <v>0</v>
      </c>
    </row>
    <row r="33" spans="1:12" ht="38.25" customHeight="1">
      <c r="A33" s="11">
        <v>16</v>
      </c>
      <c r="B33" s="304"/>
      <c r="C33" s="304"/>
      <c r="D33" s="299"/>
      <c r="E33" s="300"/>
      <c r="F33" s="301"/>
      <c r="G33" s="302"/>
      <c r="H33" s="302"/>
      <c r="I33" s="302"/>
      <c r="J33" s="303"/>
      <c r="K33" s="303"/>
      <c r="L33" s="88">
        <f t="shared" si="0"/>
        <v>0</v>
      </c>
    </row>
    <row r="34" spans="1:12" ht="38.25" customHeight="1">
      <c r="A34" s="11">
        <v>17</v>
      </c>
      <c r="B34" s="304"/>
      <c r="C34" s="304"/>
      <c r="D34" s="299"/>
      <c r="E34" s="300"/>
      <c r="F34" s="301"/>
      <c r="G34" s="302"/>
      <c r="H34" s="302"/>
      <c r="I34" s="302"/>
      <c r="J34" s="303"/>
      <c r="K34" s="303"/>
      <c r="L34" s="88">
        <f t="shared" si="0"/>
        <v>0</v>
      </c>
    </row>
    <row r="35" spans="1:12" ht="38.25" customHeight="1">
      <c r="A35" s="11">
        <v>18</v>
      </c>
      <c r="B35" s="304"/>
      <c r="C35" s="304"/>
      <c r="D35" s="299"/>
      <c r="E35" s="300"/>
      <c r="F35" s="301"/>
      <c r="G35" s="302"/>
      <c r="H35" s="302"/>
      <c r="I35" s="302"/>
      <c r="J35" s="303"/>
      <c r="K35" s="303"/>
      <c r="L35" s="88">
        <f t="shared" si="0"/>
        <v>0</v>
      </c>
    </row>
    <row r="36" spans="1:12" ht="38.25" customHeight="1">
      <c r="A36" s="11">
        <v>19</v>
      </c>
      <c r="B36" s="304"/>
      <c r="C36" s="304"/>
      <c r="D36" s="299"/>
      <c r="E36" s="300"/>
      <c r="F36" s="301"/>
      <c r="G36" s="302"/>
      <c r="H36" s="302"/>
      <c r="I36" s="302"/>
      <c r="J36" s="303"/>
      <c r="K36" s="303"/>
      <c r="L36" s="88">
        <f t="shared" si="0"/>
        <v>0</v>
      </c>
    </row>
    <row r="37" spans="1:12" ht="38.25" customHeight="1">
      <c r="A37" s="11">
        <v>20</v>
      </c>
      <c r="B37" s="304"/>
      <c r="C37" s="304"/>
      <c r="D37" s="299"/>
      <c r="E37" s="300"/>
      <c r="F37" s="301"/>
      <c r="G37" s="302"/>
      <c r="H37" s="302"/>
      <c r="I37" s="302"/>
      <c r="J37" s="303"/>
      <c r="K37" s="303"/>
      <c r="L37" s="89">
        <f t="shared" si="0"/>
        <v>0</v>
      </c>
    </row>
    <row r="38" spans="1:12" ht="24.75" customHeight="1">
      <c r="B38" s="85">
        <f>COUNTA(B18:B37)</f>
        <v>0</v>
      </c>
      <c r="C38" s="87" t="s">
        <v>92</v>
      </c>
      <c r="E38" s="48" t="s">
        <v>52</v>
      </c>
      <c r="F38" s="45">
        <f>SUM(F18:F37)</f>
        <v>0</v>
      </c>
      <c r="G38" s="21"/>
      <c r="H38" s="21"/>
      <c r="I38" s="21"/>
      <c r="J38" s="152" t="s">
        <v>94</v>
      </c>
      <c r="K38" s="152"/>
      <c r="L38" s="90">
        <f>SUM(L18:L37)</f>
        <v>0</v>
      </c>
    </row>
    <row r="39" spans="1:12" ht="18.75">
      <c r="G39" s="21"/>
      <c r="H39" s="21"/>
      <c r="I39" s="21"/>
    </row>
    <row r="40" spans="1:12" ht="18.75">
      <c r="G40" s="21"/>
      <c r="H40" s="21"/>
      <c r="I40" s="21"/>
    </row>
    <row r="41" spans="1:12" ht="18.75">
      <c r="G41" s="21"/>
      <c r="H41" s="21"/>
      <c r="I41" s="21"/>
    </row>
    <row r="42" spans="1:12" ht="18.75">
      <c r="G42" s="21"/>
      <c r="H42" s="21"/>
      <c r="I42" s="21"/>
    </row>
    <row r="43" spans="1:12" ht="18.75">
      <c r="G43" s="21"/>
      <c r="H43" s="21"/>
      <c r="I43" s="21"/>
    </row>
    <row r="44" spans="1:12" ht="18.75">
      <c r="G44" s="21"/>
      <c r="H44" s="21"/>
      <c r="I44" s="21"/>
    </row>
    <row r="45" spans="1:12" ht="18.75">
      <c r="G45" s="21"/>
      <c r="H45" s="21"/>
      <c r="I45" s="21"/>
    </row>
    <row r="46" spans="1:12" ht="18.75">
      <c r="G46" s="21"/>
      <c r="H46" s="21"/>
      <c r="I46" s="21"/>
    </row>
    <row r="47" spans="1:12" ht="18.75">
      <c r="G47" s="21"/>
      <c r="H47" s="21"/>
      <c r="I47" s="21"/>
    </row>
    <row r="48" spans="1:12" ht="18.75">
      <c r="G48" s="21"/>
      <c r="H48" s="21"/>
      <c r="I48" s="21"/>
    </row>
    <row r="49" spans="7:9" ht="18.75">
      <c r="G49" s="21"/>
      <c r="H49" s="21"/>
      <c r="I49" s="21"/>
    </row>
    <row r="50" spans="7:9" ht="18.75">
      <c r="G50" s="21"/>
      <c r="H50" s="21"/>
      <c r="I50" s="21"/>
    </row>
    <row r="51" spans="7:9" ht="18.75">
      <c r="G51" s="21"/>
      <c r="H51" s="21"/>
      <c r="I51" s="21"/>
    </row>
    <row r="52" spans="7:9" ht="18.75">
      <c r="G52" s="21"/>
      <c r="H52" s="21"/>
      <c r="I52" s="21"/>
    </row>
    <row r="53" spans="7:9" ht="18.75">
      <c r="G53" s="21"/>
      <c r="H53" s="21"/>
      <c r="I53" s="21"/>
    </row>
    <row r="54" spans="7:9" ht="18.75">
      <c r="G54" s="21"/>
      <c r="H54" s="21"/>
      <c r="I54" s="21"/>
    </row>
    <row r="55" spans="7:9" ht="18.75">
      <c r="G55" s="21"/>
      <c r="H55" s="21"/>
      <c r="I55" s="21"/>
    </row>
    <row r="56" spans="7:9" ht="18.75">
      <c r="G56" s="21"/>
      <c r="H56" s="21"/>
      <c r="I56" s="21"/>
    </row>
    <row r="57" spans="7:9" ht="17.25">
      <c r="G57" s="16"/>
      <c r="H57" s="16"/>
      <c r="I57" s="16"/>
    </row>
    <row r="58" spans="7:9" ht="17.25">
      <c r="G58" s="16"/>
      <c r="H58" s="16"/>
      <c r="I58" s="16"/>
    </row>
    <row r="59" spans="7:9" ht="17.25">
      <c r="G59" s="16"/>
      <c r="H59" s="16"/>
      <c r="I59" s="16"/>
    </row>
    <row r="60" spans="7:9" ht="17.25">
      <c r="G60" s="16"/>
      <c r="H60" s="16"/>
      <c r="I60" s="16"/>
    </row>
    <row r="61" spans="7:9" ht="17.25">
      <c r="G61" s="16"/>
      <c r="H61" s="16"/>
      <c r="I61" s="16"/>
    </row>
    <row r="62" spans="7:9" ht="17.25">
      <c r="G62" s="16"/>
      <c r="H62" s="16"/>
      <c r="I62" s="16"/>
    </row>
    <row r="63" spans="7:9" ht="17.25">
      <c r="G63" s="16"/>
      <c r="H63" s="16"/>
      <c r="I63" s="16"/>
    </row>
    <row r="64" spans="7:9" ht="17.25">
      <c r="G64" s="16"/>
      <c r="H64" s="16"/>
      <c r="I64" s="16"/>
    </row>
    <row r="65" spans="7:9" ht="17.25">
      <c r="G65" s="16"/>
      <c r="H65" s="16"/>
      <c r="I65" s="16"/>
    </row>
    <row r="66" spans="7:9" ht="17.25">
      <c r="G66" s="16"/>
      <c r="H66" s="16"/>
      <c r="I66" s="16"/>
    </row>
    <row r="67" spans="7:9" ht="17.25">
      <c r="G67" s="16"/>
      <c r="H67" s="16"/>
      <c r="I67" s="16"/>
    </row>
    <row r="68" spans="7:9" ht="17.25">
      <c r="G68" s="16"/>
      <c r="H68" s="16"/>
      <c r="I68" s="16"/>
    </row>
    <row r="69" spans="7:9" ht="17.25">
      <c r="G69" s="16"/>
      <c r="H69" s="16"/>
      <c r="I69" s="16"/>
    </row>
    <row r="70" spans="7:9" ht="17.25">
      <c r="G70" s="16"/>
      <c r="H70" s="16"/>
      <c r="I70" s="16"/>
    </row>
    <row r="71" spans="7:9" ht="17.25">
      <c r="G71" s="16"/>
      <c r="H71" s="16"/>
      <c r="I71" s="16"/>
    </row>
    <row r="72" spans="7:9" ht="17.25">
      <c r="G72" s="16"/>
      <c r="H72" s="16"/>
      <c r="I72" s="16"/>
    </row>
    <row r="73" spans="7:9" ht="17.25">
      <c r="G73" s="16"/>
      <c r="H73" s="16"/>
      <c r="I73" s="16"/>
    </row>
    <row r="74" spans="7:9" ht="17.25">
      <c r="G74" s="16"/>
      <c r="H74" s="16"/>
      <c r="I74" s="16"/>
    </row>
    <row r="75" spans="7:9" ht="17.25">
      <c r="G75" s="16"/>
      <c r="H75" s="16"/>
      <c r="I75" s="16"/>
    </row>
  </sheetData>
  <mergeCells count="10">
    <mergeCell ref="L16:L17"/>
    <mergeCell ref="J38:K38"/>
    <mergeCell ref="A1:K1"/>
    <mergeCell ref="B16:C16"/>
    <mergeCell ref="E16:E17"/>
    <mergeCell ref="G16:G17"/>
    <mergeCell ref="H16:H17"/>
    <mergeCell ref="I16:I17"/>
    <mergeCell ref="D2:J2"/>
    <mergeCell ref="F16:F17"/>
  </mergeCells>
  <phoneticPr fontId="1"/>
  <dataValidations count="5">
    <dataValidation type="list" allowBlank="1" showInputMessage="1" showErrorMessage="1" sqref="D18:D37" xr:uid="{00000000-0002-0000-0000-000000000000}">
      <formula1>"中３,中２,中１,小６,小５,小４"</formula1>
    </dataValidation>
    <dataValidation type="list" allowBlank="1" showInputMessage="1" showErrorMessage="1" sqref="J18:K37" xr:uid="{00000000-0002-0000-0000-000001000000}">
      <formula1>"○,×"</formula1>
    </dataValidation>
    <dataValidation type="list" allowBlank="1" showInputMessage="1" showErrorMessage="1" sqref="G38:I56" xr:uid="{00000000-0002-0000-0000-000002000000}">
      <formula1>"カワイ体操教室,木曽川体操クラブ,体操クラブジムナスツ,愛知中学校,一宮コミュニティスポーツクラブ,笠松体操クラブ,キッズワールド中国体操クラブ,サンスポーツクラブ竜城体操,知多ドリーム体操クラブ,チャレンジ体操クラブ,中京ジムナスティッククラブ,東海ウイング体操クラブ,ならわ体操クラブ,,NPO法人アニマル体操クラブ,レジックスポーツ,,ヨゴ体操教室"</formula1>
    </dataValidation>
    <dataValidation type="list" allowBlank="1" showInputMessage="1" showErrorMessage="1" sqref="D2:J2 E18:E37" xr:uid="{C8F7C7BB-3897-4A7D-A65A-AECF8195D383}">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F18:F37" xr:uid="{9555CEB7-F8D2-44A6-AC91-1C371839A214}">
      <formula1>"１,２,３,４,５"</formula1>
    </dataValidation>
  </dataValidations>
  <pageMargins left="0.23622047244094491" right="0.23622047244094491" top="0.74803149606299213" bottom="0.74803149606299213" header="0.31496062992125984" footer="0.31496062992125984"/>
  <pageSetup paperSize="9" scale="7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1DF48-E17B-40C0-8EFE-FEEC134AAA5A}">
  <sheetPr>
    <tabColor rgb="FF00B0F0"/>
  </sheetPr>
  <dimension ref="A1:O61"/>
  <sheetViews>
    <sheetView view="pageBreakPreview" topLeftCell="A37" zoomScale="96" zoomScaleNormal="100" zoomScaleSheetLayoutView="96" workbookViewId="0">
      <selection activeCell="B19" sqref="B19"/>
    </sheetView>
  </sheetViews>
  <sheetFormatPr defaultColWidth="9" defaultRowHeight="13.5"/>
  <cols>
    <col min="1" max="1" width="4.5" bestFit="1" customWidth="1"/>
    <col min="2" max="3" width="18.5" customWidth="1"/>
    <col min="4" max="4" width="6.5" customWidth="1"/>
    <col min="5" max="5" width="20.125" customWidth="1"/>
    <col min="6" max="6" width="9.25" customWidth="1"/>
    <col min="7" max="7" width="11.375" customWidth="1"/>
    <col min="8" max="8" width="15.75" customWidth="1"/>
    <col min="9" max="9" width="10.5" customWidth="1"/>
    <col min="10" max="11" width="3.5" customWidth="1"/>
    <col min="12" max="13" width="3.375" customWidth="1"/>
    <col min="14" max="14" width="11.375" customWidth="1"/>
  </cols>
  <sheetData>
    <row r="1" spans="1:13" s="7" customFormat="1" ht="24">
      <c r="A1" s="153" t="str">
        <f>'１部 '!A1:K1</f>
        <v>第５３回愛知県ジュニア体操競技選手権大会　統括表</v>
      </c>
      <c r="B1" s="153"/>
      <c r="C1" s="153"/>
      <c r="D1" s="153"/>
      <c r="E1" s="153"/>
      <c r="F1" s="153"/>
      <c r="G1" s="153"/>
      <c r="H1" s="153"/>
      <c r="I1" s="153"/>
      <c r="J1" s="153"/>
      <c r="K1" s="153"/>
      <c r="L1" s="153"/>
    </row>
    <row r="2" spans="1:13" s="7" customFormat="1" ht="24">
      <c r="A2" s="163" t="s">
        <v>30</v>
      </c>
      <c r="B2" s="164"/>
      <c r="C2" s="12" t="s">
        <v>0</v>
      </c>
      <c r="D2" s="297"/>
      <c r="E2" s="255"/>
      <c r="F2" s="255"/>
      <c r="G2" s="255"/>
      <c r="H2" s="255"/>
      <c r="I2" s="255"/>
      <c r="J2" s="298"/>
      <c r="K2" s="29"/>
    </row>
    <row r="3" spans="1:13" s="1" customFormat="1" ht="7.5" customHeight="1"/>
    <row r="4" spans="1:13" s="1" customFormat="1">
      <c r="A4" s="2" t="str">
        <f>'１部 '!A4:A6</f>
        <v>入力後、メール送信してください。</v>
      </c>
    </row>
    <row r="5" spans="1:13" s="1" customFormat="1">
      <c r="A5" s="2" t="str">
        <f>'１部 '!A5</f>
        <v>　以下の大会等への出場・参加希望の有無にも該当する全選手、必ず回答して下さい。詳しくは要項を参照してください。</v>
      </c>
      <c r="L5" s="30"/>
      <c r="M5" s="30"/>
    </row>
    <row r="6" spans="1:13" s="1" customFormat="1">
      <c r="A6" s="2" t="str">
        <f>'１部 '!A6</f>
        <v>それぞれの回答欄に、希望する場合は「○」を、希望しない場合には「×」を記入してください。未記入は希望なしと見なします。</v>
      </c>
      <c r="L6" s="30"/>
      <c r="M6" s="30"/>
    </row>
    <row r="7" spans="1:13" s="1" customFormat="1">
      <c r="A7" s="31" t="s">
        <v>31</v>
      </c>
      <c r="L7" s="30"/>
      <c r="M7" s="30"/>
    </row>
    <row r="8" spans="1:13" s="1" customFormat="1">
      <c r="A8" s="2" t="s">
        <v>12</v>
      </c>
      <c r="L8" s="30"/>
      <c r="M8" s="30"/>
    </row>
    <row r="9" spans="1:13" s="1" customFormat="1" ht="15.75" customHeight="1">
      <c r="A9" s="32" t="s">
        <v>7</v>
      </c>
      <c r="B9" s="15" t="s">
        <v>32</v>
      </c>
      <c r="C9" s="5"/>
      <c r="D9" s="35" t="s">
        <v>34</v>
      </c>
      <c r="E9" s="5"/>
      <c r="F9" s="5"/>
      <c r="G9" s="33"/>
      <c r="H9" s="33"/>
      <c r="I9" s="33"/>
      <c r="J9" s="33"/>
      <c r="K9" s="33"/>
      <c r="L9" s="34"/>
      <c r="M9" s="34"/>
    </row>
    <row r="10" spans="1:13" s="1" customFormat="1" ht="15.75" customHeight="1">
      <c r="A10" s="3" t="s">
        <v>8</v>
      </c>
      <c r="B10" s="5" t="s">
        <v>33</v>
      </c>
      <c r="C10" s="5"/>
      <c r="E10" s="35"/>
      <c r="F10" s="35"/>
      <c r="H10" s="33"/>
      <c r="I10" s="33"/>
      <c r="J10" s="33"/>
      <c r="K10" s="33"/>
      <c r="L10" s="34"/>
      <c r="M10" s="34"/>
    </row>
    <row r="11" spans="1:13" s="1" customFormat="1" ht="15.75" customHeight="1">
      <c r="A11" s="3" t="s">
        <v>9</v>
      </c>
      <c r="B11" s="5" t="s">
        <v>35</v>
      </c>
      <c r="C11" s="5"/>
      <c r="D11" s="5"/>
      <c r="E11" s="5"/>
      <c r="F11" s="5"/>
      <c r="L11" s="34"/>
      <c r="M11" s="34"/>
    </row>
    <row r="12" spans="1:13" s="1" customFormat="1" ht="15.75" customHeight="1">
      <c r="A12" s="32" t="s">
        <v>10</v>
      </c>
      <c r="B12" s="15" t="s">
        <v>14</v>
      </c>
      <c r="C12" s="5"/>
      <c r="D12" s="5"/>
      <c r="E12" s="5"/>
      <c r="F12" s="5"/>
      <c r="G12" s="160"/>
      <c r="H12" s="160"/>
      <c r="I12" s="24"/>
      <c r="L12" s="34"/>
      <c r="M12" s="34"/>
    </row>
    <row r="13" spans="1:13" s="1" customFormat="1" ht="15.75" customHeight="1">
      <c r="A13" s="8" t="s">
        <v>11</v>
      </c>
      <c r="B13" s="5" t="s">
        <v>17</v>
      </c>
      <c r="C13" s="5"/>
      <c r="D13" s="5"/>
      <c r="E13" s="5"/>
      <c r="F13" s="5"/>
      <c r="G13" s="160"/>
      <c r="H13" s="160"/>
      <c r="I13" s="24"/>
      <c r="L13" s="34"/>
      <c r="M13" s="34"/>
    </row>
    <row r="14" spans="1:13" s="1" customFormat="1" ht="15.75" customHeight="1">
      <c r="A14" s="8" t="s">
        <v>36</v>
      </c>
      <c r="B14" s="36" t="s">
        <v>37</v>
      </c>
      <c r="C14" s="97"/>
      <c r="D14" s="5"/>
      <c r="E14" s="5"/>
      <c r="F14" s="5"/>
      <c r="G14" s="37"/>
      <c r="H14" s="37"/>
      <c r="I14" s="37"/>
      <c r="L14" s="34"/>
      <c r="M14" s="34"/>
    </row>
    <row r="15" spans="1:13" s="1" customFormat="1">
      <c r="A15" s="2"/>
      <c r="B15" s="3"/>
      <c r="C15" s="2"/>
      <c r="D15" s="2"/>
      <c r="E15" s="2"/>
      <c r="F15" s="2"/>
      <c r="G15" s="4"/>
      <c r="H15" s="4"/>
      <c r="I15" s="4"/>
      <c r="J15" s="4"/>
      <c r="K15" s="4"/>
    </row>
    <row r="16" spans="1:13" s="1" customFormat="1" ht="18.75">
      <c r="A16" s="2"/>
      <c r="B16" s="38" t="s">
        <v>50</v>
      </c>
    </row>
    <row r="17" spans="1:15" s="1" customFormat="1" ht="17.25" customHeight="1">
      <c r="A17" s="11" t="s">
        <v>1</v>
      </c>
      <c r="B17" s="161" t="s">
        <v>30</v>
      </c>
      <c r="C17" s="161"/>
      <c r="D17" s="10" t="s">
        <v>2</v>
      </c>
      <c r="E17" s="162" t="s">
        <v>0</v>
      </c>
      <c r="F17" s="157" t="s">
        <v>51</v>
      </c>
      <c r="G17" s="155" t="s">
        <v>23</v>
      </c>
      <c r="H17" s="155" t="s">
        <v>26</v>
      </c>
      <c r="I17" s="155" t="s">
        <v>27</v>
      </c>
      <c r="J17" s="10" t="s">
        <v>8</v>
      </c>
      <c r="K17" s="10" t="s">
        <v>9</v>
      </c>
      <c r="L17" s="9" t="s">
        <v>11</v>
      </c>
      <c r="M17" s="9" t="s">
        <v>36</v>
      </c>
      <c r="N17" s="150" t="s">
        <v>93</v>
      </c>
    </row>
    <row r="18" spans="1:15" s="1" customFormat="1" ht="17.25">
      <c r="A18" s="11" t="s">
        <v>3</v>
      </c>
      <c r="B18" s="10" t="s">
        <v>38</v>
      </c>
      <c r="C18" s="25" t="s">
        <v>39</v>
      </c>
      <c r="D18" s="9" t="s">
        <v>40</v>
      </c>
      <c r="E18" s="162"/>
      <c r="F18" s="158"/>
      <c r="G18" s="156"/>
      <c r="H18" s="156"/>
      <c r="I18" s="156"/>
      <c r="J18" s="10" t="s">
        <v>4</v>
      </c>
      <c r="K18" s="10" t="s">
        <v>4</v>
      </c>
      <c r="L18" s="9" t="s">
        <v>5</v>
      </c>
      <c r="M18" s="9" t="s">
        <v>5</v>
      </c>
      <c r="N18" s="151"/>
    </row>
    <row r="19" spans="1:15" s="1" customFormat="1" ht="40.5" customHeight="1">
      <c r="A19" s="11">
        <v>1</v>
      </c>
      <c r="B19" s="307"/>
      <c r="C19" s="307"/>
      <c r="D19" s="299"/>
      <c r="E19" s="300"/>
      <c r="F19" s="301"/>
      <c r="G19" s="302"/>
      <c r="H19" s="308"/>
      <c r="I19" s="302"/>
      <c r="J19" s="303"/>
      <c r="K19" s="303"/>
      <c r="L19" s="303"/>
      <c r="M19" s="303"/>
      <c r="N19" s="88">
        <f>F19*200</f>
        <v>0</v>
      </c>
      <c r="O19" s="305" t="s">
        <v>185</v>
      </c>
    </row>
    <row r="20" spans="1:15" s="1" customFormat="1" ht="40.5" customHeight="1">
      <c r="A20" s="11">
        <v>2</v>
      </c>
      <c r="B20" s="307"/>
      <c r="C20" s="307"/>
      <c r="D20" s="299"/>
      <c r="E20" s="300"/>
      <c r="F20" s="301"/>
      <c r="G20" s="309"/>
      <c r="H20" s="308"/>
      <c r="I20" s="302"/>
      <c r="J20" s="303"/>
      <c r="K20" s="303"/>
      <c r="L20" s="303"/>
      <c r="M20" s="303"/>
      <c r="N20" s="88">
        <f t="shared" ref="N20:N38" si="0">F20*200</f>
        <v>0</v>
      </c>
      <c r="O20" s="305" t="s">
        <v>186</v>
      </c>
    </row>
    <row r="21" spans="1:15" s="1" customFormat="1" ht="40.5" customHeight="1">
      <c r="A21" s="11">
        <v>3</v>
      </c>
      <c r="B21" s="307"/>
      <c r="C21" s="307"/>
      <c r="D21" s="299"/>
      <c r="E21" s="300"/>
      <c r="F21" s="301"/>
      <c r="G21" s="309"/>
      <c r="H21" s="308"/>
      <c r="I21" s="302"/>
      <c r="J21" s="303"/>
      <c r="K21" s="303"/>
      <c r="L21" s="303"/>
      <c r="M21" s="303"/>
      <c r="N21" s="88">
        <f t="shared" si="0"/>
        <v>0</v>
      </c>
    </row>
    <row r="22" spans="1:15" s="1" customFormat="1" ht="40.5" customHeight="1">
      <c r="A22" s="11">
        <v>4</v>
      </c>
      <c r="B22" s="307"/>
      <c r="C22" s="307"/>
      <c r="D22" s="299"/>
      <c r="E22" s="300"/>
      <c r="F22" s="301"/>
      <c r="G22" s="309"/>
      <c r="H22" s="308"/>
      <c r="I22" s="302"/>
      <c r="J22" s="303"/>
      <c r="K22" s="303"/>
      <c r="L22" s="303"/>
      <c r="M22" s="303"/>
      <c r="N22" s="88">
        <f t="shared" si="0"/>
        <v>0</v>
      </c>
    </row>
    <row r="23" spans="1:15" s="1" customFormat="1" ht="40.5" customHeight="1">
      <c r="A23" s="11">
        <v>5</v>
      </c>
      <c r="B23" s="307"/>
      <c r="C23" s="307"/>
      <c r="D23" s="299"/>
      <c r="E23" s="300"/>
      <c r="F23" s="301"/>
      <c r="G23" s="309"/>
      <c r="H23" s="308"/>
      <c r="I23" s="302"/>
      <c r="J23" s="303"/>
      <c r="K23" s="303"/>
      <c r="L23" s="303"/>
      <c r="M23" s="303"/>
      <c r="N23" s="88">
        <f t="shared" si="0"/>
        <v>0</v>
      </c>
    </row>
    <row r="24" spans="1:15" s="1" customFormat="1" ht="40.5" customHeight="1">
      <c r="A24" s="11">
        <v>6</v>
      </c>
      <c r="B24" s="307"/>
      <c r="C24" s="307"/>
      <c r="D24" s="299"/>
      <c r="E24" s="300"/>
      <c r="F24" s="301"/>
      <c r="G24" s="309"/>
      <c r="H24" s="308"/>
      <c r="I24" s="302"/>
      <c r="J24" s="303"/>
      <c r="K24" s="303"/>
      <c r="L24" s="303"/>
      <c r="M24" s="303"/>
      <c r="N24" s="88">
        <f t="shared" si="0"/>
        <v>0</v>
      </c>
    </row>
    <row r="25" spans="1:15" s="1" customFormat="1" ht="40.5" customHeight="1">
      <c r="A25" s="11">
        <v>7</v>
      </c>
      <c r="B25" s="307"/>
      <c r="C25" s="307"/>
      <c r="D25" s="299"/>
      <c r="E25" s="300"/>
      <c r="F25" s="301"/>
      <c r="G25" s="309"/>
      <c r="H25" s="308"/>
      <c r="I25" s="302"/>
      <c r="J25" s="303"/>
      <c r="K25" s="303"/>
      <c r="L25" s="303"/>
      <c r="M25" s="303"/>
      <c r="N25" s="88">
        <f t="shared" si="0"/>
        <v>0</v>
      </c>
    </row>
    <row r="26" spans="1:15" s="1" customFormat="1" ht="40.5" customHeight="1">
      <c r="A26" s="11">
        <v>8</v>
      </c>
      <c r="B26" s="307"/>
      <c r="C26" s="307"/>
      <c r="D26" s="299"/>
      <c r="E26" s="300"/>
      <c r="F26" s="301"/>
      <c r="G26" s="309"/>
      <c r="H26" s="308"/>
      <c r="I26" s="302"/>
      <c r="J26" s="303"/>
      <c r="K26" s="303"/>
      <c r="L26" s="303"/>
      <c r="M26" s="303"/>
      <c r="N26" s="88">
        <f t="shared" si="0"/>
        <v>0</v>
      </c>
    </row>
    <row r="27" spans="1:15" s="1" customFormat="1" ht="40.5" customHeight="1">
      <c r="A27" s="11">
        <v>9</v>
      </c>
      <c r="B27" s="307"/>
      <c r="C27" s="307"/>
      <c r="D27" s="299"/>
      <c r="E27" s="300"/>
      <c r="F27" s="301"/>
      <c r="G27" s="309"/>
      <c r="H27" s="308"/>
      <c r="I27" s="302"/>
      <c r="J27" s="303"/>
      <c r="K27" s="303"/>
      <c r="L27" s="303"/>
      <c r="M27" s="303"/>
      <c r="N27" s="88">
        <f t="shared" si="0"/>
        <v>0</v>
      </c>
    </row>
    <row r="28" spans="1:15" s="1" customFormat="1" ht="40.5" customHeight="1">
      <c r="A28" s="11">
        <v>10</v>
      </c>
      <c r="B28" s="307"/>
      <c r="C28" s="307"/>
      <c r="D28" s="299"/>
      <c r="E28" s="300"/>
      <c r="F28" s="301"/>
      <c r="G28" s="309"/>
      <c r="H28" s="308"/>
      <c r="I28" s="302"/>
      <c r="J28" s="303"/>
      <c r="K28" s="303"/>
      <c r="L28" s="303"/>
      <c r="M28" s="303"/>
      <c r="N28" s="88">
        <f t="shared" si="0"/>
        <v>0</v>
      </c>
    </row>
    <row r="29" spans="1:15" s="1" customFormat="1" ht="40.5" customHeight="1">
      <c r="A29" s="11">
        <v>11</v>
      </c>
      <c r="B29" s="307"/>
      <c r="C29" s="307"/>
      <c r="D29" s="299"/>
      <c r="E29" s="300"/>
      <c r="F29" s="301"/>
      <c r="G29" s="309"/>
      <c r="H29" s="308"/>
      <c r="I29" s="302"/>
      <c r="J29" s="303"/>
      <c r="K29" s="303"/>
      <c r="L29" s="303"/>
      <c r="M29" s="303"/>
      <c r="N29" s="88">
        <f t="shared" si="0"/>
        <v>0</v>
      </c>
    </row>
    <row r="30" spans="1:15" s="1" customFormat="1" ht="40.5" customHeight="1">
      <c r="A30" s="11">
        <v>12</v>
      </c>
      <c r="B30" s="307"/>
      <c r="C30" s="307"/>
      <c r="D30" s="299"/>
      <c r="E30" s="300"/>
      <c r="F30" s="301"/>
      <c r="G30" s="309"/>
      <c r="H30" s="308"/>
      <c r="I30" s="302"/>
      <c r="J30" s="303"/>
      <c r="K30" s="303"/>
      <c r="L30" s="303"/>
      <c r="M30" s="303"/>
      <c r="N30" s="88">
        <f t="shared" si="0"/>
        <v>0</v>
      </c>
    </row>
    <row r="31" spans="1:15" s="1" customFormat="1" ht="40.5" customHeight="1">
      <c r="A31" s="11">
        <v>13</v>
      </c>
      <c r="B31" s="307"/>
      <c r="C31" s="307"/>
      <c r="D31" s="299"/>
      <c r="E31" s="300"/>
      <c r="F31" s="301"/>
      <c r="G31" s="309"/>
      <c r="H31" s="308"/>
      <c r="I31" s="302"/>
      <c r="J31" s="303"/>
      <c r="K31" s="303"/>
      <c r="L31" s="303"/>
      <c r="M31" s="303"/>
      <c r="N31" s="88">
        <f t="shared" si="0"/>
        <v>0</v>
      </c>
    </row>
    <row r="32" spans="1:15" s="1" customFormat="1" ht="40.5" customHeight="1">
      <c r="A32" s="11">
        <v>14</v>
      </c>
      <c r="B32" s="307"/>
      <c r="C32" s="307"/>
      <c r="D32" s="299"/>
      <c r="E32" s="300"/>
      <c r="F32" s="301"/>
      <c r="G32" s="309"/>
      <c r="H32" s="308"/>
      <c r="I32" s="302"/>
      <c r="J32" s="303"/>
      <c r="K32" s="303"/>
      <c r="L32" s="303"/>
      <c r="M32" s="303"/>
      <c r="N32" s="88">
        <f t="shared" si="0"/>
        <v>0</v>
      </c>
    </row>
    <row r="33" spans="1:14" s="1" customFormat="1" ht="40.5" customHeight="1">
      <c r="A33" s="11">
        <v>15</v>
      </c>
      <c r="B33" s="307"/>
      <c r="C33" s="307"/>
      <c r="D33" s="299"/>
      <c r="E33" s="300"/>
      <c r="F33" s="301"/>
      <c r="G33" s="309"/>
      <c r="H33" s="308"/>
      <c r="I33" s="302"/>
      <c r="J33" s="303"/>
      <c r="K33" s="303"/>
      <c r="L33" s="303"/>
      <c r="M33" s="303"/>
      <c r="N33" s="88">
        <f t="shared" si="0"/>
        <v>0</v>
      </c>
    </row>
    <row r="34" spans="1:14" s="1" customFormat="1" ht="40.5" customHeight="1">
      <c r="A34" s="11">
        <v>16</v>
      </c>
      <c r="B34" s="307"/>
      <c r="C34" s="307"/>
      <c r="D34" s="299"/>
      <c r="E34" s="300"/>
      <c r="F34" s="301"/>
      <c r="G34" s="309"/>
      <c r="H34" s="308"/>
      <c r="I34" s="302"/>
      <c r="J34" s="303"/>
      <c r="K34" s="303"/>
      <c r="L34" s="303"/>
      <c r="M34" s="303"/>
      <c r="N34" s="88">
        <f t="shared" si="0"/>
        <v>0</v>
      </c>
    </row>
    <row r="35" spans="1:14" s="1" customFormat="1" ht="40.5" customHeight="1">
      <c r="A35" s="11">
        <v>17</v>
      </c>
      <c r="B35" s="307"/>
      <c r="C35" s="307"/>
      <c r="D35" s="299"/>
      <c r="E35" s="300"/>
      <c r="F35" s="301"/>
      <c r="G35" s="309"/>
      <c r="H35" s="308"/>
      <c r="I35" s="302"/>
      <c r="J35" s="303"/>
      <c r="K35" s="303"/>
      <c r="L35" s="303"/>
      <c r="M35" s="303"/>
      <c r="N35" s="88">
        <f t="shared" si="0"/>
        <v>0</v>
      </c>
    </row>
    <row r="36" spans="1:14" s="1" customFormat="1" ht="40.5" customHeight="1">
      <c r="A36" s="11">
        <v>18</v>
      </c>
      <c r="B36" s="307"/>
      <c r="C36" s="307"/>
      <c r="D36" s="299"/>
      <c r="E36" s="300"/>
      <c r="F36" s="301"/>
      <c r="G36" s="309"/>
      <c r="H36" s="308"/>
      <c r="I36" s="302"/>
      <c r="J36" s="303"/>
      <c r="K36" s="303"/>
      <c r="L36" s="303"/>
      <c r="M36" s="303"/>
      <c r="N36" s="88">
        <f t="shared" si="0"/>
        <v>0</v>
      </c>
    </row>
    <row r="37" spans="1:14" s="1" customFormat="1" ht="40.5" customHeight="1">
      <c r="A37" s="11">
        <v>19</v>
      </c>
      <c r="B37" s="307"/>
      <c r="C37" s="307"/>
      <c r="D37" s="299"/>
      <c r="E37" s="300"/>
      <c r="F37" s="301"/>
      <c r="G37" s="309"/>
      <c r="H37" s="308"/>
      <c r="I37" s="302"/>
      <c r="J37" s="303"/>
      <c r="K37" s="303"/>
      <c r="L37" s="303"/>
      <c r="M37" s="303"/>
      <c r="N37" s="88">
        <f t="shared" si="0"/>
        <v>0</v>
      </c>
    </row>
    <row r="38" spans="1:14" s="1" customFormat="1" ht="40.5" customHeight="1">
      <c r="A38" s="11">
        <v>20</v>
      </c>
      <c r="B38" s="307"/>
      <c r="C38" s="307"/>
      <c r="D38" s="299"/>
      <c r="E38" s="300"/>
      <c r="F38" s="301"/>
      <c r="G38" s="309"/>
      <c r="H38" s="308"/>
      <c r="I38" s="302"/>
      <c r="J38" s="303"/>
      <c r="K38" s="303"/>
      <c r="L38" s="303"/>
      <c r="M38" s="303"/>
      <c r="N38" s="88">
        <f t="shared" si="0"/>
        <v>0</v>
      </c>
    </row>
    <row r="39" spans="1:14" ht="24.75" customHeight="1">
      <c r="B39" s="45">
        <f>COUNTA(B19:B38)</f>
        <v>0</v>
      </c>
      <c r="C39" s="29" t="s">
        <v>92</v>
      </c>
      <c r="E39" s="48" t="s">
        <v>52</v>
      </c>
      <c r="F39" s="45">
        <f>SUM(F19:F38)</f>
        <v>0</v>
      </c>
      <c r="L39" s="159" t="s">
        <v>94</v>
      </c>
      <c r="M39" s="159"/>
      <c r="N39" s="93">
        <f>SUM(N19:N38)</f>
        <v>0</v>
      </c>
    </row>
    <row r="40" spans="1:14">
      <c r="N40" s="1"/>
    </row>
    <row r="41" spans="1:14">
      <c r="N41" s="1"/>
    </row>
    <row r="42" spans="1:14">
      <c r="N42" s="1"/>
    </row>
    <row r="43" spans="1:14">
      <c r="N43" s="1"/>
    </row>
    <row r="44" spans="1:14">
      <c r="N44" s="1"/>
    </row>
    <row r="45" spans="1:14">
      <c r="N45" s="1"/>
    </row>
    <row r="46" spans="1:14">
      <c r="N46" s="1"/>
    </row>
    <row r="47" spans="1:14">
      <c r="N47" s="1"/>
    </row>
    <row r="48" spans="1:14">
      <c r="N48" s="1"/>
    </row>
    <row r="49" spans="14:14">
      <c r="N49" s="1"/>
    </row>
    <row r="50" spans="14:14">
      <c r="N50" s="1"/>
    </row>
    <row r="51" spans="14:14">
      <c r="N51" s="1"/>
    </row>
    <row r="52" spans="14:14">
      <c r="N52" s="1"/>
    </row>
    <row r="53" spans="14:14">
      <c r="N53" s="1"/>
    </row>
    <row r="54" spans="14:14">
      <c r="N54" s="1"/>
    </row>
    <row r="55" spans="14:14">
      <c r="N55" s="1"/>
    </row>
    <row r="56" spans="14:14">
      <c r="N56" s="1"/>
    </row>
    <row r="57" spans="14:14">
      <c r="N57" s="1"/>
    </row>
    <row r="58" spans="14:14">
      <c r="N58" s="1"/>
    </row>
    <row r="59" spans="14:14">
      <c r="N59" s="1"/>
    </row>
    <row r="60" spans="14:14">
      <c r="N60" s="1"/>
    </row>
    <row r="61" spans="14:14">
      <c r="N61" s="1"/>
    </row>
  </sheetData>
  <mergeCells count="12">
    <mergeCell ref="N17:N18"/>
    <mergeCell ref="L39:M39"/>
    <mergeCell ref="A1:L1"/>
    <mergeCell ref="D2:J2"/>
    <mergeCell ref="G12:H13"/>
    <mergeCell ref="B17:C17"/>
    <mergeCell ref="E17:E18"/>
    <mergeCell ref="G17:G18"/>
    <mergeCell ref="H17:H18"/>
    <mergeCell ref="I17:I18"/>
    <mergeCell ref="A2:B2"/>
    <mergeCell ref="F17:F18"/>
  </mergeCells>
  <phoneticPr fontId="1"/>
  <dataValidations count="4">
    <dataValidation type="list" allowBlank="1" showInputMessage="1" showErrorMessage="1" sqref="D2:J2 E19:E38" xr:uid="{4DD411EA-8381-4D3A-B7AE-5DBC434C632C}">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D19:D38" xr:uid="{0204B6F7-AD8C-4ADA-BE3C-DF25B83CEB3F}">
      <formula1>"小６,小５,小４"</formula1>
    </dataValidation>
    <dataValidation type="list" allowBlank="1" showInputMessage="1" showErrorMessage="1" sqref="J19:M38" xr:uid="{40B57142-9E9C-4539-9CB0-C4BD1C24D4E9}">
      <formula1>"○,×"</formula1>
    </dataValidation>
    <dataValidation type="list" allowBlank="1" showInputMessage="1" showErrorMessage="1" sqref="F19:F38" xr:uid="{14B921AF-6362-4684-8832-F2A055617E04}">
      <formula1>"１,２,３,４,５"</formula1>
    </dataValidation>
  </dataValidations>
  <pageMargins left="0.7" right="0.7" top="0.75" bottom="0.75" header="0.3" footer="0.3"/>
  <pageSetup paperSize="9" scale="69" orientation="portrait" horizontalDpi="4294967293"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65181-FDFB-47FD-A532-69EA1D7D7708}">
  <sheetPr>
    <tabColor rgb="FF00B0F0"/>
  </sheetPr>
  <dimension ref="A1:L61"/>
  <sheetViews>
    <sheetView view="pageBreakPreview" topLeftCell="A34" zoomScaleNormal="100" zoomScaleSheetLayoutView="100" workbookViewId="0">
      <selection activeCell="F19" sqref="F19:F20"/>
    </sheetView>
  </sheetViews>
  <sheetFormatPr defaultColWidth="9" defaultRowHeight="13.5"/>
  <cols>
    <col min="1" max="1" width="4.5" bestFit="1" customWidth="1"/>
    <col min="2" max="3" width="19" customWidth="1"/>
    <col min="4" max="4" width="7" customWidth="1"/>
    <col min="5" max="5" width="23.25" customWidth="1"/>
    <col min="6" max="6" width="9.25" customWidth="1"/>
    <col min="7" max="7" width="11.25" customWidth="1"/>
    <col min="8" max="8" width="15.25" customWidth="1"/>
    <col min="9" max="9" width="11.125" customWidth="1"/>
    <col min="10" max="10" width="3.5" customWidth="1"/>
    <col min="11" max="11" width="11.5" customWidth="1"/>
  </cols>
  <sheetData>
    <row r="1" spans="1:11" s="7" customFormat="1" ht="24">
      <c r="A1" s="153" t="str">
        <f>'１部 '!A1:K1</f>
        <v>第５３回愛知県ジュニア体操競技選手権大会　統括表</v>
      </c>
      <c r="B1" s="153"/>
      <c r="C1" s="153"/>
      <c r="D1" s="153"/>
      <c r="E1" s="153"/>
      <c r="F1" s="153"/>
      <c r="G1" s="153"/>
      <c r="H1" s="153"/>
      <c r="I1" s="153"/>
      <c r="J1" s="153"/>
    </row>
    <row r="2" spans="1:11" s="7" customFormat="1" ht="24">
      <c r="A2" s="166" t="s">
        <v>41</v>
      </c>
      <c r="B2" s="167"/>
      <c r="C2" s="12" t="s">
        <v>0</v>
      </c>
      <c r="D2" s="297"/>
      <c r="E2" s="255"/>
      <c r="F2" s="255"/>
      <c r="G2" s="255"/>
      <c r="H2" s="255"/>
      <c r="I2" s="255"/>
      <c r="J2" s="298"/>
      <c r="K2" s="29"/>
    </row>
    <row r="3" spans="1:11" s="1" customFormat="1" ht="7.5" customHeight="1"/>
    <row r="4" spans="1:11" s="1" customFormat="1">
      <c r="A4" s="2" t="str">
        <f>'１部 '!A4:A6</f>
        <v>入力後、メール送信してください。</v>
      </c>
    </row>
    <row r="5" spans="1:11" s="1" customFormat="1">
      <c r="A5" s="2" t="str">
        <f>'１部 '!A5</f>
        <v>　以下の大会等への出場・参加希望の有無にも該当する全選手、必ず回答して下さい。詳しくは要項を参照してください。</v>
      </c>
      <c r="J5" s="30"/>
    </row>
    <row r="6" spans="1:11" s="1" customFormat="1">
      <c r="A6" s="2" t="str">
        <f>'１部 '!A6</f>
        <v>それぞれの回答欄に、希望する場合は「○」を、希望しない場合には「×」を記入してください。未記入は希望なしと見なします。</v>
      </c>
      <c r="J6" s="30"/>
    </row>
    <row r="7" spans="1:11" s="1" customFormat="1">
      <c r="A7" s="31" t="s">
        <v>31</v>
      </c>
      <c r="J7" s="30"/>
    </row>
    <row r="8" spans="1:11" s="1" customFormat="1" ht="14.25">
      <c r="A8" s="2" t="s">
        <v>12</v>
      </c>
      <c r="G8" s="33"/>
      <c r="H8" s="33"/>
      <c r="I8" s="33"/>
      <c r="J8" s="30"/>
    </row>
    <row r="9" spans="1:11" s="1" customFormat="1" ht="15.75" customHeight="1">
      <c r="A9" s="32" t="s">
        <v>7</v>
      </c>
      <c r="B9" s="15" t="s">
        <v>32</v>
      </c>
      <c r="C9" s="5"/>
      <c r="D9" s="5"/>
      <c r="E9" s="5"/>
      <c r="F9" s="5"/>
      <c r="G9" s="33"/>
      <c r="H9" s="33"/>
      <c r="I9" s="33"/>
      <c r="J9" s="34"/>
    </row>
    <row r="10" spans="1:11" s="1" customFormat="1" ht="15.75" customHeight="1">
      <c r="A10" s="32" t="s">
        <v>8</v>
      </c>
      <c r="B10" s="15" t="s">
        <v>42</v>
      </c>
      <c r="C10" s="5"/>
      <c r="D10" s="5"/>
      <c r="E10" s="5"/>
      <c r="F10" s="5"/>
      <c r="G10" s="18"/>
      <c r="H10" s="18"/>
      <c r="I10" s="18"/>
      <c r="J10" s="34"/>
    </row>
    <row r="11" spans="1:11" s="1" customFormat="1" ht="15.75" customHeight="1">
      <c r="A11" s="32" t="s">
        <v>9</v>
      </c>
      <c r="B11" s="15" t="s">
        <v>43</v>
      </c>
      <c r="C11" s="5"/>
      <c r="D11" s="5"/>
      <c r="E11" s="5"/>
      <c r="F11" s="5"/>
      <c r="J11" s="34"/>
    </row>
    <row r="12" spans="1:11" s="1" customFormat="1" ht="15.75" customHeight="1">
      <c r="A12" s="32" t="s">
        <v>10</v>
      </c>
      <c r="B12" s="15" t="s">
        <v>14</v>
      </c>
      <c r="C12" s="5"/>
      <c r="D12" s="5"/>
      <c r="E12" s="5"/>
      <c r="F12" s="5"/>
      <c r="G12" s="160"/>
      <c r="H12" s="160"/>
      <c r="I12" s="24"/>
      <c r="J12" s="34"/>
    </row>
    <row r="13" spans="1:11" s="1" customFormat="1" ht="15.75" customHeight="1">
      <c r="A13" s="8" t="s">
        <v>11</v>
      </c>
      <c r="B13" s="5" t="s">
        <v>17</v>
      </c>
      <c r="C13" s="5"/>
      <c r="D13" s="5"/>
      <c r="E13" s="5"/>
      <c r="F13" s="5"/>
      <c r="G13" s="160"/>
      <c r="H13" s="160"/>
      <c r="I13" s="24"/>
      <c r="J13" s="34"/>
    </row>
    <row r="14" spans="1:11" s="1" customFormat="1" ht="15.75" customHeight="1">
      <c r="A14" s="8"/>
      <c r="B14" s="41"/>
      <c r="C14" s="5"/>
      <c r="D14" s="5"/>
      <c r="E14" s="5"/>
      <c r="F14" s="5"/>
      <c r="G14" s="24"/>
      <c r="H14" s="24"/>
      <c r="I14" s="24"/>
      <c r="J14" s="34"/>
    </row>
    <row r="15" spans="1:11" s="1" customFormat="1">
      <c r="A15" s="2"/>
      <c r="B15" s="3"/>
      <c r="C15" s="2"/>
      <c r="D15" s="2"/>
      <c r="E15" s="2"/>
      <c r="F15" s="2"/>
      <c r="G15" s="4"/>
      <c r="H15" s="4"/>
      <c r="I15" s="4"/>
    </row>
    <row r="16" spans="1:11" s="1" customFormat="1" ht="18.75">
      <c r="A16" s="38" t="s">
        <v>50</v>
      </c>
    </row>
    <row r="17" spans="1:12" s="1" customFormat="1" ht="17.25">
      <c r="A17" s="11" t="s">
        <v>1</v>
      </c>
      <c r="B17" s="161" t="s">
        <v>41</v>
      </c>
      <c r="C17" s="161"/>
      <c r="D17" s="10" t="s">
        <v>2</v>
      </c>
      <c r="E17" s="162" t="s">
        <v>0</v>
      </c>
      <c r="F17" s="157" t="s">
        <v>51</v>
      </c>
      <c r="G17" s="155" t="s">
        <v>23</v>
      </c>
      <c r="H17" s="155" t="s">
        <v>26</v>
      </c>
      <c r="I17" s="155" t="s">
        <v>27</v>
      </c>
      <c r="J17" s="9" t="s">
        <v>11</v>
      </c>
      <c r="K17" s="150" t="s">
        <v>93</v>
      </c>
    </row>
    <row r="18" spans="1:12" s="1" customFormat="1" ht="17.25">
      <c r="A18" s="11" t="s">
        <v>3</v>
      </c>
      <c r="B18" s="10" t="s">
        <v>38</v>
      </c>
      <c r="C18" s="44" t="s">
        <v>39</v>
      </c>
      <c r="D18" s="9" t="s">
        <v>16</v>
      </c>
      <c r="E18" s="162"/>
      <c r="F18" s="158"/>
      <c r="G18" s="156"/>
      <c r="H18" s="156"/>
      <c r="I18" s="156"/>
      <c r="J18" s="9" t="s">
        <v>5</v>
      </c>
      <c r="K18" s="151"/>
    </row>
    <row r="19" spans="1:12" s="1" customFormat="1" ht="40.5" customHeight="1">
      <c r="A19" s="11">
        <v>1</v>
      </c>
      <c r="B19" s="310"/>
      <c r="C19" s="310"/>
      <c r="D19" s="299"/>
      <c r="E19" s="300"/>
      <c r="F19" s="311"/>
      <c r="G19" s="302"/>
      <c r="H19" s="308"/>
      <c r="I19" s="302"/>
      <c r="J19" s="303"/>
      <c r="K19" s="88">
        <f>F19*200</f>
        <v>0</v>
      </c>
      <c r="L19" s="305" t="s">
        <v>185</v>
      </c>
    </row>
    <row r="20" spans="1:12" s="1" customFormat="1" ht="40.5" customHeight="1">
      <c r="A20" s="11">
        <v>2</v>
      </c>
      <c r="B20" s="310"/>
      <c r="C20" s="310"/>
      <c r="D20" s="299"/>
      <c r="E20" s="300"/>
      <c r="F20" s="311"/>
      <c r="G20" s="309"/>
      <c r="H20" s="308"/>
      <c r="I20" s="302"/>
      <c r="J20" s="303"/>
      <c r="K20" s="88">
        <f t="shared" ref="K20:K38" si="0">F20*200</f>
        <v>0</v>
      </c>
      <c r="L20" s="305" t="s">
        <v>186</v>
      </c>
    </row>
    <row r="21" spans="1:12" s="1" customFormat="1" ht="40.5" customHeight="1">
      <c r="A21" s="11">
        <v>3</v>
      </c>
      <c r="B21" s="310"/>
      <c r="C21" s="310"/>
      <c r="D21" s="299"/>
      <c r="E21" s="300"/>
      <c r="F21" s="311"/>
      <c r="G21" s="309"/>
      <c r="H21" s="308"/>
      <c r="I21" s="302"/>
      <c r="J21" s="303"/>
      <c r="K21" s="88">
        <f t="shared" si="0"/>
        <v>0</v>
      </c>
    </row>
    <row r="22" spans="1:12" s="1" customFormat="1" ht="40.5" customHeight="1">
      <c r="A22" s="11">
        <v>4</v>
      </c>
      <c r="B22" s="310"/>
      <c r="C22" s="310"/>
      <c r="D22" s="299"/>
      <c r="E22" s="300"/>
      <c r="F22" s="311"/>
      <c r="G22" s="309"/>
      <c r="H22" s="308"/>
      <c r="I22" s="302"/>
      <c r="J22" s="303"/>
      <c r="K22" s="88">
        <f t="shared" si="0"/>
        <v>0</v>
      </c>
    </row>
    <row r="23" spans="1:12" s="1" customFormat="1" ht="40.5" customHeight="1">
      <c r="A23" s="11">
        <v>5</v>
      </c>
      <c r="B23" s="310"/>
      <c r="C23" s="310"/>
      <c r="D23" s="299"/>
      <c r="E23" s="300"/>
      <c r="F23" s="311"/>
      <c r="G23" s="309"/>
      <c r="H23" s="308"/>
      <c r="I23" s="302"/>
      <c r="J23" s="303"/>
      <c r="K23" s="88">
        <f t="shared" si="0"/>
        <v>0</v>
      </c>
    </row>
    <row r="24" spans="1:12" s="1" customFormat="1" ht="40.5" customHeight="1">
      <c r="A24" s="11">
        <v>6</v>
      </c>
      <c r="B24" s="310"/>
      <c r="C24" s="310"/>
      <c r="D24" s="299"/>
      <c r="E24" s="300"/>
      <c r="F24" s="311"/>
      <c r="G24" s="309"/>
      <c r="H24" s="308"/>
      <c r="I24" s="302"/>
      <c r="J24" s="303"/>
      <c r="K24" s="88">
        <f t="shared" si="0"/>
        <v>0</v>
      </c>
    </row>
    <row r="25" spans="1:12" s="1" customFormat="1" ht="40.5" customHeight="1">
      <c r="A25" s="11">
        <v>7</v>
      </c>
      <c r="B25" s="310"/>
      <c r="C25" s="310"/>
      <c r="D25" s="299"/>
      <c r="E25" s="300"/>
      <c r="F25" s="311"/>
      <c r="G25" s="309"/>
      <c r="H25" s="308"/>
      <c r="I25" s="302"/>
      <c r="J25" s="303"/>
      <c r="K25" s="88">
        <f t="shared" si="0"/>
        <v>0</v>
      </c>
    </row>
    <row r="26" spans="1:12" s="1" customFormat="1" ht="40.5" customHeight="1">
      <c r="A26" s="11">
        <v>8</v>
      </c>
      <c r="B26" s="310"/>
      <c r="C26" s="310"/>
      <c r="D26" s="299"/>
      <c r="E26" s="300"/>
      <c r="F26" s="311"/>
      <c r="G26" s="309"/>
      <c r="H26" s="308"/>
      <c r="I26" s="302"/>
      <c r="J26" s="303"/>
      <c r="K26" s="88">
        <f t="shared" si="0"/>
        <v>0</v>
      </c>
    </row>
    <row r="27" spans="1:12" s="1" customFormat="1" ht="40.5" customHeight="1">
      <c r="A27" s="11">
        <v>9</v>
      </c>
      <c r="B27" s="310"/>
      <c r="C27" s="310"/>
      <c r="D27" s="299"/>
      <c r="E27" s="300"/>
      <c r="F27" s="311"/>
      <c r="G27" s="309"/>
      <c r="H27" s="308"/>
      <c r="I27" s="302"/>
      <c r="J27" s="303"/>
      <c r="K27" s="88">
        <f t="shared" si="0"/>
        <v>0</v>
      </c>
    </row>
    <row r="28" spans="1:12" s="1" customFormat="1" ht="40.5" customHeight="1">
      <c r="A28" s="11">
        <v>10</v>
      </c>
      <c r="B28" s="310"/>
      <c r="C28" s="310"/>
      <c r="D28" s="299"/>
      <c r="E28" s="300"/>
      <c r="F28" s="311"/>
      <c r="G28" s="309"/>
      <c r="H28" s="308"/>
      <c r="I28" s="302"/>
      <c r="J28" s="303"/>
      <c r="K28" s="88">
        <f t="shared" si="0"/>
        <v>0</v>
      </c>
    </row>
    <row r="29" spans="1:12" s="1" customFormat="1" ht="40.5" customHeight="1">
      <c r="A29" s="11">
        <v>11</v>
      </c>
      <c r="B29" s="310"/>
      <c r="C29" s="310"/>
      <c r="D29" s="299"/>
      <c r="E29" s="300"/>
      <c r="F29" s="311"/>
      <c r="G29" s="309"/>
      <c r="H29" s="308"/>
      <c r="I29" s="302"/>
      <c r="J29" s="303"/>
      <c r="K29" s="88">
        <f t="shared" si="0"/>
        <v>0</v>
      </c>
    </row>
    <row r="30" spans="1:12" s="1" customFormat="1" ht="40.5" customHeight="1">
      <c r="A30" s="11">
        <v>12</v>
      </c>
      <c r="B30" s="310"/>
      <c r="C30" s="310"/>
      <c r="D30" s="299"/>
      <c r="E30" s="300"/>
      <c r="F30" s="311"/>
      <c r="G30" s="309"/>
      <c r="H30" s="308"/>
      <c r="I30" s="302"/>
      <c r="J30" s="303"/>
      <c r="K30" s="88">
        <f t="shared" si="0"/>
        <v>0</v>
      </c>
    </row>
    <row r="31" spans="1:12" s="1" customFormat="1" ht="40.5" customHeight="1">
      <c r="A31" s="11">
        <v>13</v>
      </c>
      <c r="B31" s="310"/>
      <c r="C31" s="310"/>
      <c r="D31" s="299"/>
      <c r="E31" s="300"/>
      <c r="F31" s="311"/>
      <c r="G31" s="309"/>
      <c r="H31" s="308"/>
      <c r="I31" s="302"/>
      <c r="J31" s="303"/>
      <c r="K31" s="88">
        <f t="shared" si="0"/>
        <v>0</v>
      </c>
    </row>
    <row r="32" spans="1:12" s="1" customFormat="1" ht="40.5" customHeight="1">
      <c r="A32" s="11">
        <v>14</v>
      </c>
      <c r="B32" s="310"/>
      <c r="C32" s="310"/>
      <c r="D32" s="299"/>
      <c r="E32" s="300"/>
      <c r="F32" s="311"/>
      <c r="G32" s="309"/>
      <c r="H32" s="308"/>
      <c r="I32" s="302"/>
      <c r="J32" s="303"/>
      <c r="K32" s="88">
        <f t="shared" si="0"/>
        <v>0</v>
      </c>
    </row>
    <row r="33" spans="1:11" s="1" customFormat="1" ht="40.5" customHeight="1">
      <c r="A33" s="11">
        <v>15</v>
      </c>
      <c r="B33" s="310"/>
      <c r="C33" s="310"/>
      <c r="D33" s="299"/>
      <c r="E33" s="300"/>
      <c r="F33" s="311"/>
      <c r="G33" s="309"/>
      <c r="H33" s="308"/>
      <c r="I33" s="302"/>
      <c r="J33" s="303"/>
      <c r="K33" s="88">
        <f t="shared" si="0"/>
        <v>0</v>
      </c>
    </row>
    <row r="34" spans="1:11" s="1" customFormat="1" ht="40.5" customHeight="1">
      <c r="A34" s="11">
        <v>16</v>
      </c>
      <c r="B34" s="310"/>
      <c r="C34" s="310"/>
      <c r="D34" s="299"/>
      <c r="E34" s="300"/>
      <c r="F34" s="311"/>
      <c r="G34" s="309"/>
      <c r="H34" s="308"/>
      <c r="I34" s="302"/>
      <c r="J34" s="303"/>
      <c r="K34" s="88">
        <f t="shared" si="0"/>
        <v>0</v>
      </c>
    </row>
    <row r="35" spans="1:11" s="1" customFormat="1" ht="40.5" customHeight="1">
      <c r="A35" s="11">
        <v>17</v>
      </c>
      <c r="B35" s="310"/>
      <c r="C35" s="310"/>
      <c r="D35" s="299"/>
      <c r="E35" s="300"/>
      <c r="F35" s="311"/>
      <c r="G35" s="309"/>
      <c r="H35" s="308"/>
      <c r="I35" s="302"/>
      <c r="J35" s="303"/>
      <c r="K35" s="88">
        <f t="shared" si="0"/>
        <v>0</v>
      </c>
    </row>
    <row r="36" spans="1:11" s="1" customFormat="1" ht="40.5" customHeight="1">
      <c r="A36" s="11">
        <v>18</v>
      </c>
      <c r="B36" s="310"/>
      <c r="C36" s="310"/>
      <c r="D36" s="299"/>
      <c r="E36" s="300"/>
      <c r="F36" s="311"/>
      <c r="G36" s="309"/>
      <c r="H36" s="308"/>
      <c r="I36" s="302"/>
      <c r="J36" s="303"/>
      <c r="K36" s="88">
        <f t="shared" si="0"/>
        <v>0</v>
      </c>
    </row>
    <row r="37" spans="1:11" s="1" customFormat="1" ht="40.5" customHeight="1">
      <c r="A37" s="11">
        <v>19</v>
      </c>
      <c r="B37" s="310"/>
      <c r="C37" s="310"/>
      <c r="D37" s="299"/>
      <c r="E37" s="300"/>
      <c r="F37" s="311"/>
      <c r="G37" s="309"/>
      <c r="H37" s="308"/>
      <c r="I37" s="302"/>
      <c r="J37" s="303"/>
      <c r="K37" s="88">
        <f t="shared" si="0"/>
        <v>0</v>
      </c>
    </row>
    <row r="38" spans="1:11" s="1" customFormat="1" ht="40.5" customHeight="1">
      <c r="A38" s="11">
        <v>20</v>
      </c>
      <c r="B38" s="310"/>
      <c r="C38" s="310"/>
      <c r="D38" s="299"/>
      <c r="E38" s="300"/>
      <c r="F38" s="311"/>
      <c r="G38" s="309"/>
      <c r="H38" s="308"/>
      <c r="I38" s="302"/>
      <c r="J38" s="303"/>
      <c r="K38" s="88">
        <f t="shared" si="0"/>
        <v>0</v>
      </c>
    </row>
    <row r="39" spans="1:11" ht="27" customHeight="1">
      <c r="B39" s="45">
        <f>COUNTA(B19:B38)</f>
        <v>0</v>
      </c>
      <c r="C39" s="29" t="s">
        <v>92</v>
      </c>
      <c r="E39" s="48" t="s">
        <v>52</v>
      </c>
      <c r="F39" s="45">
        <f>SUM(F19:F38)</f>
        <v>0</v>
      </c>
      <c r="I39" s="165" t="s">
        <v>94</v>
      </c>
      <c r="J39" s="165"/>
      <c r="K39" s="93">
        <f>SUM(K19:K38)</f>
        <v>0</v>
      </c>
    </row>
    <row r="40" spans="1:11">
      <c r="K40" s="1"/>
    </row>
    <row r="41" spans="1:11">
      <c r="K41" s="1"/>
    </row>
    <row r="42" spans="1:11">
      <c r="K42" s="1"/>
    </row>
    <row r="43" spans="1:11">
      <c r="K43" s="1"/>
    </row>
    <row r="44" spans="1:11">
      <c r="K44" s="1"/>
    </row>
    <row r="45" spans="1:11">
      <c r="K45" s="1"/>
    </row>
    <row r="46" spans="1:11">
      <c r="K46" s="1"/>
    </row>
    <row r="47" spans="1:11">
      <c r="K47" s="1"/>
    </row>
    <row r="48" spans="1:11">
      <c r="K48" s="1"/>
    </row>
    <row r="49" spans="11:11">
      <c r="K49" s="1"/>
    </row>
    <row r="50" spans="11:11">
      <c r="K50" s="1"/>
    </row>
    <row r="51" spans="11:11">
      <c r="K51" s="1"/>
    </row>
    <row r="52" spans="11:11">
      <c r="K52" s="1"/>
    </row>
    <row r="53" spans="11:11">
      <c r="K53" s="1"/>
    </row>
    <row r="54" spans="11:11">
      <c r="K54" s="1"/>
    </row>
    <row r="55" spans="11:11">
      <c r="K55" s="1"/>
    </row>
    <row r="56" spans="11:11">
      <c r="K56" s="1"/>
    </row>
    <row r="57" spans="11:11">
      <c r="K57" s="1"/>
    </row>
    <row r="58" spans="11:11">
      <c r="K58" s="1"/>
    </row>
    <row r="59" spans="11:11">
      <c r="K59" s="1"/>
    </row>
    <row r="60" spans="11:11">
      <c r="K60" s="1"/>
    </row>
    <row r="61" spans="11:11">
      <c r="K61" s="1"/>
    </row>
  </sheetData>
  <mergeCells count="12">
    <mergeCell ref="I39:J39"/>
    <mergeCell ref="K17:K18"/>
    <mergeCell ref="A1:J1"/>
    <mergeCell ref="A2:B2"/>
    <mergeCell ref="D2:J2"/>
    <mergeCell ref="G12:H13"/>
    <mergeCell ref="B17:C17"/>
    <mergeCell ref="E17:E18"/>
    <mergeCell ref="G17:G18"/>
    <mergeCell ref="H17:H18"/>
    <mergeCell ref="I17:I18"/>
    <mergeCell ref="F17:F18"/>
  </mergeCells>
  <phoneticPr fontId="1"/>
  <dataValidations count="5">
    <dataValidation type="list" allowBlank="1" showInputMessage="1" showErrorMessage="1" sqref="D2:J2 E19:E38" xr:uid="{7498BC2A-E951-40BF-B0EA-F268F6DD6974}">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K2" xr:uid="{66E4C104-3365-4085-B8AC-68776D98F751}">
      <formula1>"NPO法人アニマル体操クラブ,笠松体操クラブ,刈谷豊明体操クラブ,カワイ体操教室,キッズワールド中国体操クラブ,木曽川体操クラブ,サンスポーツクラブ,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D19:D38" xr:uid="{7FC5EB62-B2BD-4312-8743-E882CE3F48A6}">
      <formula1>"中３,中２,中１"</formula1>
    </dataValidation>
    <dataValidation type="list" allowBlank="1" showInputMessage="1" showErrorMessage="1" sqref="J19:J38" xr:uid="{96FD0D34-50BF-4335-9E60-C234BC46E836}">
      <formula1>"○,×"</formula1>
    </dataValidation>
    <dataValidation type="list" allowBlank="1" showInputMessage="1" showErrorMessage="1" sqref="F19:F38" xr:uid="{3BAFBED5-F821-4736-BD1C-1ACA8B2C8C69}">
      <formula1>"１,２,３,４,５"</formula1>
    </dataValidation>
  </dataValidations>
  <pageMargins left="0.7" right="0.7" top="0.75" bottom="0.75" header="0.3" footer="0.3"/>
  <pageSetup paperSize="9" scale="72" orientation="portrait" horizontalDpi="4294967293"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89E0F-16C9-40DE-874A-E96501CDF53C}">
  <sheetPr>
    <tabColor rgb="FF00B0F0"/>
  </sheetPr>
  <dimension ref="A1:M61"/>
  <sheetViews>
    <sheetView tabSelected="1" view="pageBreakPreview" topLeftCell="A10" zoomScale="106" zoomScaleNormal="100" zoomScaleSheetLayoutView="106" workbookViewId="0">
      <selection activeCell="M19" sqref="M19:M20"/>
    </sheetView>
  </sheetViews>
  <sheetFormatPr defaultColWidth="9" defaultRowHeight="13.5"/>
  <cols>
    <col min="1" max="1" width="4.5" bestFit="1" customWidth="1"/>
    <col min="2" max="3" width="20.5" customWidth="1"/>
    <col min="4" max="4" width="7.625" customWidth="1"/>
    <col min="5" max="5" width="22.125" customWidth="1"/>
    <col min="6" max="6" width="9.125" customWidth="1"/>
    <col min="7" max="7" width="10.75" customWidth="1"/>
    <col min="8" max="8" width="12.625" customWidth="1"/>
    <col min="9" max="9" width="10.75" customWidth="1"/>
    <col min="10" max="11" width="3.5" customWidth="1"/>
    <col min="12" max="12" width="10.375" customWidth="1"/>
  </cols>
  <sheetData>
    <row r="1" spans="1:11" s="7" customFormat="1" ht="24">
      <c r="A1" s="153" t="str">
        <f>'１部 '!A1:K1</f>
        <v>第５３回愛知県ジュニア体操競技選手権大会　統括表</v>
      </c>
      <c r="B1" s="153"/>
      <c r="C1" s="153"/>
      <c r="D1" s="153"/>
      <c r="E1" s="153"/>
      <c r="F1" s="153"/>
      <c r="G1" s="153"/>
      <c r="H1" s="153"/>
      <c r="I1" s="153"/>
      <c r="J1" s="153"/>
      <c r="K1" s="153"/>
    </row>
    <row r="2" spans="1:11" s="7" customFormat="1" ht="7.5" customHeight="1"/>
    <row r="3" spans="1:11" s="7" customFormat="1" ht="24">
      <c r="B3" s="17" t="s">
        <v>44</v>
      </c>
      <c r="C3" s="42" t="s">
        <v>0</v>
      </c>
      <c r="D3" s="297"/>
      <c r="E3" s="255"/>
      <c r="F3" s="255"/>
      <c r="G3" s="255"/>
      <c r="H3" s="255"/>
      <c r="I3" s="255"/>
      <c r="J3" s="298"/>
      <c r="K3" s="29"/>
    </row>
    <row r="4" spans="1:11" s="1" customFormat="1" ht="7.5" customHeight="1"/>
    <row r="5" spans="1:11" s="1" customFormat="1" ht="14.25" customHeight="1">
      <c r="A5" s="2" t="str">
        <f>'１部 '!A4</f>
        <v>入力後、メール送信してください。</v>
      </c>
    </row>
    <row r="6" spans="1:11" s="1" customFormat="1" ht="14.25" customHeight="1">
      <c r="A6" s="2" t="s">
        <v>28</v>
      </c>
    </row>
    <row r="7" spans="1:11" s="1" customFormat="1" ht="14.25" customHeight="1">
      <c r="A7" s="2" t="s">
        <v>6</v>
      </c>
    </row>
    <row r="8" spans="1:11" s="1" customFormat="1" ht="14.25" customHeight="1">
      <c r="A8" s="31" t="s">
        <v>31</v>
      </c>
    </row>
    <row r="9" spans="1:11" s="1" customFormat="1" ht="14.25" customHeight="1">
      <c r="A9" s="2" t="s">
        <v>12</v>
      </c>
      <c r="G9" s="28"/>
      <c r="H9" s="28"/>
      <c r="I9" s="24"/>
    </row>
    <row r="10" spans="1:11" s="1" customFormat="1" ht="14.25" customHeight="1">
      <c r="A10" s="32" t="s">
        <v>7</v>
      </c>
      <c r="B10" s="15" t="s">
        <v>32</v>
      </c>
      <c r="C10" s="5"/>
      <c r="D10" s="5"/>
      <c r="E10" s="5"/>
      <c r="F10" s="5"/>
      <c r="G10" s="28"/>
      <c r="H10" s="28"/>
      <c r="I10" s="24"/>
    </row>
    <row r="11" spans="1:11" s="1" customFormat="1" ht="14.25" customHeight="1">
      <c r="A11" s="32" t="s">
        <v>8</v>
      </c>
      <c r="B11" s="15" t="s">
        <v>45</v>
      </c>
      <c r="C11" s="5"/>
      <c r="D11" s="5"/>
      <c r="E11" s="5"/>
      <c r="F11" s="5"/>
    </row>
    <row r="12" spans="1:11" s="1" customFormat="1" ht="14.25" customHeight="1">
      <c r="A12" s="32" t="s">
        <v>9</v>
      </c>
      <c r="B12" s="15" t="s">
        <v>13</v>
      </c>
      <c r="C12" s="5"/>
      <c r="D12" s="5"/>
      <c r="E12" s="5"/>
      <c r="F12" s="5"/>
    </row>
    <row r="13" spans="1:11" s="1" customFormat="1" ht="14.25" customHeight="1">
      <c r="A13" s="8" t="s">
        <v>10</v>
      </c>
      <c r="B13" s="5" t="s">
        <v>14</v>
      </c>
      <c r="C13" s="5"/>
      <c r="D13" s="5"/>
      <c r="E13" s="5"/>
      <c r="F13" s="5"/>
    </row>
    <row r="14" spans="1:11" s="1" customFormat="1" ht="14.25" customHeight="1">
      <c r="A14" s="8" t="s">
        <v>11</v>
      </c>
      <c r="B14" s="5" t="s">
        <v>17</v>
      </c>
      <c r="C14" s="5"/>
      <c r="D14" s="5"/>
      <c r="E14" s="5"/>
      <c r="F14" s="5"/>
    </row>
    <row r="15" spans="1:11" s="1" customFormat="1">
      <c r="A15" s="2"/>
      <c r="B15" s="3"/>
      <c r="C15" s="2"/>
      <c r="D15" s="2"/>
      <c r="E15" s="2"/>
      <c r="F15" s="2"/>
      <c r="G15" s="169" t="s">
        <v>46</v>
      </c>
      <c r="H15" s="169"/>
      <c r="I15" s="169"/>
      <c r="J15" s="169"/>
      <c r="K15" s="169"/>
    </row>
    <row r="16" spans="1:11" s="1" customFormat="1" ht="21" customHeight="1">
      <c r="A16" s="2"/>
      <c r="B16" s="19" t="s">
        <v>49</v>
      </c>
    </row>
    <row r="17" spans="1:13" s="1" customFormat="1" ht="17.25">
      <c r="A17" s="11" t="s">
        <v>1</v>
      </c>
      <c r="B17" s="154" t="s">
        <v>44</v>
      </c>
      <c r="C17" s="154"/>
      <c r="D17" s="10" t="s">
        <v>2</v>
      </c>
      <c r="E17" s="162" t="s">
        <v>0</v>
      </c>
      <c r="F17" s="157" t="s">
        <v>51</v>
      </c>
      <c r="G17" s="155" t="s">
        <v>23</v>
      </c>
      <c r="H17" s="155" t="s">
        <v>26</v>
      </c>
      <c r="I17" s="155" t="s">
        <v>27</v>
      </c>
      <c r="J17" s="10" t="s">
        <v>10</v>
      </c>
      <c r="K17" s="9" t="s">
        <v>11</v>
      </c>
      <c r="L17" s="150" t="s">
        <v>93</v>
      </c>
    </row>
    <row r="18" spans="1:13" s="1" customFormat="1" ht="18.75">
      <c r="A18" s="11" t="s">
        <v>3</v>
      </c>
      <c r="B18" s="10" t="s">
        <v>38</v>
      </c>
      <c r="C18" s="25" t="s">
        <v>47</v>
      </c>
      <c r="D18" s="9" t="s">
        <v>48</v>
      </c>
      <c r="E18" s="162"/>
      <c r="F18" s="158"/>
      <c r="G18" s="156"/>
      <c r="H18" s="156"/>
      <c r="I18" s="156"/>
      <c r="J18" s="9" t="s">
        <v>4</v>
      </c>
      <c r="K18" s="43" t="s">
        <v>5</v>
      </c>
      <c r="L18" s="151"/>
    </row>
    <row r="19" spans="1:13" s="1" customFormat="1" ht="41.45" customHeight="1">
      <c r="A19" s="11">
        <v>1</v>
      </c>
      <c r="B19" s="310"/>
      <c r="C19" s="310"/>
      <c r="D19" s="299"/>
      <c r="E19" s="300"/>
      <c r="F19" s="311"/>
      <c r="G19" s="302"/>
      <c r="H19" s="308"/>
      <c r="I19" s="302"/>
      <c r="J19" s="303"/>
      <c r="K19" s="303"/>
      <c r="L19" s="88">
        <f>F19*200</f>
        <v>0</v>
      </c>
      <c r="M19" s="305" t="s">
        <v>185</v>
      </c>
    </row>
    <row r="20" spans="1:13" s="1" customFormat="1" ht="41.45" customHeight="1">
      <c r="A20" s="11">
        <v>2</v>
      </c>
      <c r="B20" s="310"/>
      <c r="C20" s="310"/>
      <c r="D20" s="299"/>
      <c r="E20" s="300"/>
      <c r="F20" s="311"/>
      <c r="G20" s="302"/>
      <c r="H20" s="308"/>
      <c r="I20" s="302"/>
      <c r="J20" s="303"/>
      <c r="K20" s="303"/>
      <c r="L20" s="88">
        <f t="shared" ref="L20:L38" si="0">F20*200</f>
        <v>0</v>
      </c>
      <c r="M20" s="305" t="s">
        <v>186</v>
      </c>
    </row>
    <row r="21" spans="1:13" s="1" customFormat="1" ht="41.45" customHeight="1">
      <c r="A21" s="11">
        <v>3</v>
      </c>
      <c r="B21" s="310"/>
      <c r="C21" s="310"/>
      <c r="D21" s="299"/>
      <c r="E21" s="300"/>
      <c r="F21" s="311"/>
      <c r="G21" s="302"/>
      <c r="H21" s="308"/>
      <c r="I21" s="302"/>
      <c r="J21" s="303"/>
      <c r="K21" s="303"/>
      <c r="L21" s="88">
        <f t="shared" si="0"/>
        <v>0</v>
      </c>
    </row>
    <row r="22" spans="1:13" s="1" customFormat="1" ht="41.45" customHeight="1">
      <c r="A22" s="11">
        <v>4</v>
      </c>
      <c r="B22" s="310"/>
      <c r="C22" s="310"/>
      <c r="D22" s="299"/>
      <c r="E22" s="300"/>
      <c r="F22" s="311"/>
      <c r="G22" s="302"/>
      <c r="H22" s="308"/>
      <c r="I22" s="302"/>
      <c r="J22" s="303"/>
      <c r="K22" s="303"/>
      <c r="L22" s="88">
        <f t="shared" si="0"/>
        <v>0</v>
      </c>
    </row>
    <row r="23" spans="1:13" s="1" customFormat="1" ht="41.45" customHeight="1">
      <c r="A23" s="11">
        <v>5</v>
      </c>
      <c r="B23" s="310"/>
      <c r="C23" s="310"/>
      <c r="D23" s="299"/>
      <c r="E23" s="300"/>
      <c r="F23" s="311"/>
      <c r="G23" s="302"/>
      <c r="H23" s="308"/>
      <c r="I23" s="302"/>
      <c r="J23" s="303"/>
      <c r="K23" s="303"/>
      <c r="L23" s="88">
        <f t="shared" si="0"/>
        <v>0</v>
      </c>
    </row>
    <row r="24" spans="1:13" s="1" customFormat="1" ht="41.45" customHeight="1">
      <c r="A24" s="11">
        <v>6</v>
      </c>
      <c r="B24" s="310"/>
      <c r="C24" s="310"/>
      <c r="D24" s="299"/>
      <c r="E24" s="300"/>
      <c r="F24" s="311"/>
      <c r="G24" s="302"/>
      <c r="H24" s="308"/>
      <c r="I24" s="302"/>
      <c r="J24" s="303"/>
      <c r="K24" s="303"/>
      <c r="L24" s="88">
        <f t="shared" si="0"/>
        <v>0</v>
      </c>
    </row>
    <row r="25" spans="1:13" s="1" customFormat="1" ht="41.45" customHeight="1">
      <c r="A25" s="11">
        <v>7</v>
      </c>
      <c r="B25" s="310"/>
      <c r="C25" s="310"/>
      <c r="D25" s="299"/>
      <c r="E25" s="300"/>
      <c r="F25" s="311"/>
      <c r="G25" s="302"/>
      <c r="H25" s="308"/>
      <c r="I25" s="302"/>
      <c r="J25" s="303"/>
      <c r="K25" s="303"/>
      <c r="L25" s="88">
        <f t="shared" si="0"/>
        <v>0</v>
      </c>
    </row>
    <row r="26" spans="1:13" s="1" customFormat="1" ht="41.45" customHeight="1">
      <c r="A26" s="11">
        <v>8</v>
      </c>
      <c r="B26" s="310"/>
      <c r="C26" s="310"/>
      <c r="D26" s="299"/>
      <c r="E26" s="300"/>
      <c r="F26" s="311"/>
      <c r="G26" s="302"/>
      <c r="H26" s="308"/>
      <c r="I26" s="302"/>
      <c r="J26" s="303"/>
      <c r="K26" s="303"/>
      <c r="L26" s="88">
        <f t="shared" si="0"/>
        <v>0</v>
      </c>
    </row>
    <row r="27" spans="1:13" s="1" customFormat="1" ht="41.45" customHeight="1">
      <c r="A27" s="11">
        <v>9</v>
      </c>
      <c r="B27" s="310"/>
      <c r="C27" s="310"/>
      <c r="D27" s="299"/>
      <c r="E27" s="300"/>
      <c r="F27" s="311"/>
      <c r="G27" s="302"/>
      <c r="H27" s="308"/>
      <c r="I27" s="302"/>
      <c r="J27" s="303"/>
      <c r="K27" s="303"/>
      <c r="L27" s="88">
        <f t="shared" si="0"/>
        <v>0</v>
      </c>
    </row>
    <row r="28" spans="1:13" s="1" customFormat="1" ht="41.45" customHeight="1">
      <c r="A28" s="11">
        <v>10</v>
      </c>
      <c r="B28" s="310"/>
      <c r="C28" s="310"/>
      <c r="D28" s="299"/>
      <c r="E28" s="300"/>
      <c r="F28" s="311"/>
      <c r="G28" s="302"/>
      <c r="H28" s="308"/>
      <c r="I28" s="302"/>
      <c r="J28" s="303"/>
      <c r="K28" s="303"/>
      <c r="L28" s="88">
        <f t="shared" si="0"/>
        <v>0</v>
      </c>
    </row>
    <row r="29" spans="1:13" s="1" customFormat="1" ht="41.45" customHeight="1">
      <c r="A29" s="11">
        <v>11</v>
      </c>
      <c r="B29" s="310"/>
      <c r="C29" s="310"/>
      <c r="D29" s="299"/>
      <c r="E29" s="300"/>
      <c r="F29" s="311"/>
      <c r="G29" s="302"/>
      <c r="H29" s="308"/>
      <c r="I29" s="302"/>
      <c r="J29" s="303"/>
      <c r="K29" s="303"/>
      <c r="L29" s="88">
        <f t="shared" si="0"/>
        <v>0</v>
      </c>
    </row>
    <row r="30" spans="1:13" s="1" customFormat="1" ht="41.45" customHeight="1">
      <c r="A30" s="11">
        <v>12</v>
      </c>
      <c r="B30" s="310"/>
      <c r="C30" s="310"/>
      <c r="D30" s="299"/>
      <c r="E30" s="300"/>
      <c r="F30" s="311"/>
      <c r="G30" s="302"/>
      <c r="H30" s="308"/>
      <c r="I30" s="302"/>
      <c r="J30" s="303"/>
      <c r="K30" s="303"/>
      <c r="L30" s="88">
        <f t="shared" si="0"/>
        <v>0</v>
      </c>
    </row>
    <row r="31" spans="1:13" s="1" customFormat="1" ht="41.45" customHeight="1">
      <c r="A31" s="11">
        <v>13</v>
      </c>
      <c r="B31" s="310"/>
      <c r="C31" s="310"/>
      <c r="D31" s="299"/>
      <c r="E31" s="300"/>
      <c r="F31" s="311"/>
      <c r="G31" s="302"/>
      <c r="H31" s="308"/>
      <c r="I31" s="302"/>
      <c r="J31" s="303"/>
      <c r="K31" s="303"/>
      <c r="L31" s="88">
        <f t="shared" si="0"/>
        <v>0</v>
      </c>
    </row>
    <row r="32" spans="1:13" s="1" customFormat="1" ht="41.45" customHeight="1">
      <c r="A32" s="11">
        <v>14</v>
      </c>
      <c r="B32" s="39"/>
      <c r="C32" s="39"/>
      <c r="D32" s="26"/>
      <c r="E32" s="22"/>
      <c r="F32" s="46"/>
      <c r="G32" s="23"/>
      <c r="H32" s="40"/>
      <c r="I32" s="23"/>
      <c r="J32" s="9"/>
      <c r="K32" s="9"/>
      <c r="L32" s="88">
        <f t="shared" si="0"/>
        <v>0</v>
      </c>
    </row>
    <row r="33" spans="1:12" s="1" customFormat="1" ht="41.45" customHeight="1">
      <c r="A33" s="11">
        <v>15</v>
      </c>
      <c r="B33" s="39"/>
      <c r="C33" s="39"/>
      <c r="D33" s="26"/>
      <c r="E33" s="22"/>
      <c r="F33" s="46"/>
      <c r="G33" s="23"/>
      <c r="H33" s="40"/>
      <c r="I33" s="23"/>
      <c r="J33" s="9"/>
      <c r="K33" s="9"/>
      <c r="L33" s="88">
        <f t="shared" si="0"/>
        <v>0</v>
      </c>
    </row>
    <row r="34" spans="1:12" s="1" customFormat="1" ht="41.45" customHeight="1">
      <c r="A34" s="11">
        <v>16</v>
      </c>
      <c r="B34" s="39"/>
      <c r="C34" s="39"/>
      <c r="D34" s="26"/>
      <c r="E34" s="22"/>
      <c r="F34" s="46"/>
      <c r="G34" s="23"/>
      <c r="H34" s="40"/>
      <c r="I34" s="23"/>
      <c r="J34" s="9"/>
      <c r="K34" s="9"/>
      <c r="L34" s="88">
        <f t="shared" si="0"/>
        <v>0</v>
      </c>
    </row>
    <row r="35" spans="1:12" s="1" customFormat="1" ht="41.45" customHeight="1">
      <c r="A35" s="11">
        <v>17</v>
      </c>
      <c r="B35" s="39"/>
      <c r="C35" s="39"/>
      <c r="D35" s="26"/>
      <c r="E35" s="22"/>
      <c r="F35" s="46"/>
      <c r="G35" s="23"/>
      <c r="H35" s="40"/>
      <c r="I35" s="23"/>
      <c r="J35" s="9"/>
      <c r="K35" s="9"/>
      <c r="L35" s="88">
        <f t="shared" si="0"/>
        <v>0</v>
      </c>
    </row>
    <row r="36" spans="1:12" s="1" customFormat="1" ht="41.45" customHeight="1">
      <c r="A36" s="11">
        <v>18</v>
      </c>
      <c r="B36" s="39"/>
      <c r="C36" s="39"/>
      <c r="D36" s="26"/>
      <c r="E36" s="22"/>
      <c r="F36" s="46"/>
      <c r="G36" s="23"/>
      <c r="H36" s="40"/>
      <c r="I36" s="23"/>
      <c r="J36" s="9"/>
      <c r="K36" s="9"/>
      <c r="L36" s="88">
        <f t="shared" si="0"/>
        <v>0</v>
      </c>
    </row>
    <row r="37" spans="1:12" s="1" customFormat="1" ht="41.45" customHeight="1">
      <c r="A37" s="11">
        <v>19</v>
      </c>
      <c r="B37" s="39"/>
      <c r="C37" s="39"/>
      <c r="D37" s="26"/>
      <c r="E37" s="22"/>
      <c r="F37" s="46"/>
      <c r="G37" s="23"/>
      <c r="H37" s="40"/>
      <c r="I37" s="23"/>
      <c r="J37" s="9"/>
      <c r="K37" s="9"/>
      <c r="L37" s="88">
        <f t="shared" si="0"/>
        <v>0</v>
      </c>
    </row>
    <row r="38" spans="1:12" s="1" customFormat="1" ht="41.45" customHeight="1">
      <c r="A38" s="11">
        <v>20</v>
      </c>
      <c r="B38" s="39"/>
      <c r="C38" s="39"/>
      <c r="D38" s="26"/>
      <c r="E38" s="22"/>
      <c r="F38" s="46"/>
      <c r="G38" s="23"/>
      <c r="H38" s="40"/>
      <c r="I38" s="23"/>
      <c r="J38" s="9"/>
      <c r="K38" s="9"/>
      <c r="L38" s="89">
        <f t="shared" si="0"/>
        <v>0</v>
      </c>
    </row>
    <row r="39" spans="1:12" ht="23.25" customHeight="1">
      <c r="B39" s="92">
        <f>COUNTA(B19:B38)</f>
        <v>0</v>
      </c>
      <c r="C39" s="27" t="s">
        <v>92</v>
      </c>
      <c r="E39" s="47" t="s">
        <v>52</v>
      </c>
      <c r="F39" s="45">
        <f>SUM(F19:F38)</f>
        <v>0</v>
      </c>
      <c r="J39" s="168" t="s">
        <v>94</v>
      </c>
      <c r="K39" s="168"/>
      <c r="L39" s="93">
        <f>SUM(L19:L38)</f>
        <v>0</v>
      </c>
    </row>
    <row r="40" spans="1:12">
      <c r="L40" s="1"/>
    </row>
    <row r="41" spans="1:12">
      <c r="L41" s="1"/>
    </row>
    <row r="42" spans="1:12">
      <c r="L42" s="1"/>
    </row>
    <row r="43" spans="1:12">
      <c r="L43" s="1"/>
    </row>
    <row r="44" spans="1:12">
      <c r="L44" s="1"/>
    </row>
    <row r="45" spans="1:12">
      <c r="L45" s="1"/>
    </row>
    <row r="46" spans="1:12">
      <c r="L46" s="1"/>
    </row>
    <row r="47" spans="1:12">
      <c r="L47" s="1"/>
    </row>
    <row r="48" spans="1:12">
      <c r="L48" s="1"/>
    </row>
    <row r="49" spans="12:12">
      <c r="L49" s="1"/>
    </row>
    <row r="50" spans="12:12">
      <c r="L50" s="1"/>
    </row>
    <row r="51" spans="12:12">
      <c r="L51" s="1"/>
    </row>
    <row r="52" spans="12:12">
      <c r="L52" s="1"/>
    </row>
    <row r="53" spans="12:12">
      <c r="L53" s="1"/>
    </row>
    <row r="54" spans="12:12">
      <c r="L54" s="1"/>
    </row>
    <row r="55" spans="12:12">
      <c r="L55" s="1"/>
    </row>
    <row r="56" spans="12:12">
      <c r="L56" s="1"/>
    </row>
    <row r="57" spans="12:12">
      <c r="L57" s="1"/>
    </row>
    <row r="58" spans="12:12">
      <c r="L58" s="1"/>
    </row>
    <row r="59" spans="12:12">
      <c r="L59" s="1"/>
    </row>
    <row r="60" spans="12:12">
      <c r="L60" s="1"/>
    </row>
    <row r="61" spans="12:12">
      <c r="L61" s="1"/>
    </row>
  </sheetData>
  <mergeCells count="11">
    <mergeCell ref="J39:K39"/>
    <mergeCell ref="L17:L18"/>
    <mergeCell ref="A1:K1"/>
    <mergeCell ref="D3:J3"/>
    <mergeCell ref="G15:K15"/>
    <mergeCell ref="B17:C17"/>
    <mergeCell ref="E17:E18"/>
    <mergeCell ref="G17:G18"/>
    <mergeCell ref="H17:H18"/>
    <mergeCell ref="I17:I18"/>
    <mergeCell ref="F17:F18"/>
  </mergeCells>
  <phoneticPr fontId="1"/>
  <dataValidations count="4">
    <dataValidation type="list" allowBlank="1" showInputMessage="1" showErrorMessage="1" sqref="D3:J3 E19:E38" xr:uid="{A54FA494-E0DE-49F5-BA23-C7C5E44DFD08}">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D19:D38" xr:uid="{CBF6973A-997B-4FD9-B87C-531939A237E5}">
      <formula1>"小６,小５,小４,小３,小２,小１"</formula1>
    </dataValidation>
    <dataValidation type="list" allowBlank="1" showInputMessage="1" showErrorMessage="1" sqref="J19:K38" xr:uid="{FD5F6E55-507F-4439-8DEC-C916E069AF28}">
      <formula1>"○,×"</formula1>
    </dataValidation>
    <dataValidation type="list" allowBlank="1" showInputMessage="1" showErrorMessage="1" sqref="F19:F38" xr:uid="{A8968A99-B5B3-4AFD-B984-D7D323199BD4}">
      <formula1>"１,２,３,４,５"</formula1>
    </dataValidation>
  </dataValidations>
  <pageMargins left="0.7" right="0.7" top="0.75" bottom="0.75" header="0.3" footer="0.3"/>
  <pageSetup paperSize="9" scale="71"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85409-9CEC-4407-B525-CB4B620F6BDD}">
  <sheetPr>
    <tabColor rgb="FFFFFF00"/>
  </sheetPr>
  <dimension ref="A1:AD48"/>
  <sheetViews>
    <sheetView zoomScale="73" zoomScaleNormal="73" workbookViewId="0">
      <selection activeCell="B3" sqref="B3:D4"/>
    </sheetView>
  </sheetViews>
  <sheetFormatPr defaultRowHeight="13.5"/>
  <cols>
    <col min="2" max="2" width="23.125" customWidth="1"/>
    <col min="3" max="3" width="9.875" customWidth="1"/>
    <col min="4" max="4" width="11.375" customWidth="1"/>
    <col min="6" max="8" width="4.25" style="49" customWidth="1"/>
    <col min="9" max="9" width="7.75" style="49" customWidth="1"/>
    <col min="10" max="10" width="4.75" style="49" customWidth="1"/>
    <col min="11" max="11" width="4.25" style="49" customWidth="1"/>
    <col min="12" max="12" width="5.625" style="49" customWidth="1"/>
    <col min="13" max="20" width="4.25" style="49" customWidth="1"/>
    <col min="21" max="21" width="5.5" style="49" customWidth="1"/>
    <col min="22" max="24" width="4.25" style="49" customWidth="1"/>
    <col min="25" max="25" width="13.125" style="49" customWidth="1"/>
  </cols>
  <sheetData>
    <row r="1" spans="1:30" ht="28.5" customHeight="1">
      <c r="A1" s="55"/>
      <c r="B1" s="55"/>
      <c r="C1" s="55"/>
      <c r="D1" s="55"/>
      <c r="E1" s="55"/>
      <c r="F1" s="140"/>
      <c r="G1" s="141"/>
      <c r="H1" s="141"/>
      <c r="I1" s="141"/>
      <c r="J1" s="141"/>
      <c r="K1" s="141"/>
      <c r="L1" s="141"/>
      <c r="M1" s="141"/>
      <c r="N1" s="141"/>
      <c r="O1" s="141"/>
      <c r="P1" s="141"/>
      <c r="Q1" s="141"/>
      <c r="R1" s="141"/>
      <c r="S1" s="141"/>
      <c r="T1" s="141"/>
      <c r="U1" s="141"/>
      <c r="V1" s="198"/>
      <c r="W1" s="198"/>
      <c r="X1" s="198"/>
      <c r="Y1" s="199"/>
      <c r="Z1" s="55"/>
      <c r="AA1" s="55"/>
    </row>
    <row r="2" spans="1:30" ht="54.75" customHeight="1" thickBot="1">
      <c r="A2" s="55"/>
      <c r="B2" s="55"/>
      <c r="C2" s="55"/>
      <c r="D2" s="55"/>
      <c r="E2" s="55"/>
      <c r="F2" s="200" t="s">
        <v>164</v>
      </c>
      <c r="G2" s="201"/>
      <c r="H2" s="201"/>
      <c r="I2" s="201"/>
      <c r="J2" s="201"/>
      <c r="K2" s="201"/>
      <c r="L2" s="201"/>
      <c r="M2" s="201"/>
      <c r="N2" s="201"/>
      <c r="O2" s="201"/>
      <c r="P2" s="201"/>
      <c r="Q2" s="201"/>
      <c r="R2" s="201"/>
      <c r="S2" s="201"/>
      <c r="T2" s="201"/>
      <c r="U2" s="201"/>
      <c r="V2" s="201"/>
      <c r="W2" s="201"/>
      <c r="X2" s="201"/>
      <c r="Y2" s="202"/>
      <c r="Z2" s="55"/>
      <c r="AA2" s="55"/>
    </row>
    <row r="3" spans="1:30" ht="38.25" customHeight="1" thickBot="1">
      <c r="A3" s="55"/>
      <c r="B3" s="224" t="s">
        <v>166</v>
      </c>
      <c r="C3" s="225"/>
      <c r="D3" s="226"/>
      <c r="E3" s="55"/>
      <c r="F3" s="203" t="s">
        <v>58</v>
      </c>
      <c r="G3" s="204"/>
      <c r="H3" s="204"/>
      <c r="I3" s="204"/>
      <c r="J3" s="204"/>
      <c r="K3" s="204"/>
      <c r="L3" s="204"/>
      <c r="M3" s="204"/>
      <c r="N3" s="204"/>
      <c r="O3" s="204"/>
      <c r="P3" s="204"/>
      <c r="Q3" s="204"/>
      <c r="R3" s="204"/>
      <c r="S3" s="204"/>
      <c r="T3" s="204"/>
      <c r="U3" s="204"/>
      <c r="V3" s="204"/>
      <c r="W3" s="204"/>
      <c r="X3" s="204"/>
      <c r="Y3" s="205"/>
      <c r="Z3" s="55"/>
      <c r="AA3" s="55"/>
    </row>
    <row r="4" spans="1:30" ht="39.75" customHeight="1" thickBot="1">
      <c r="A4" s="55"/>
      <c r="B4" s="227"/>
      <c r="C4" s="228"/>
      <c r="D4" s="229"/>
      <c r="E4" s="55"/>
      <c r="F4" s="209" t="s">
        <v>177</v>
      </c>
      <c r="G4" s="210"/>
      <c r="H4" s="210"/>
      <c r="I4" s="211"/>
      <c r="J4" s="212"/>
      <c r="K4" s="212"/>
      <c r="L4" s="212"/>
      <c r="M4" s="212"/>
      <c r="N4" s="212"/>
      <c r="O4" s="212"/>
      <c r="P4" s="213" t="s">
        <v>59</v>
      </c>
      <c r="Q4" s="213"/>
      <c r="R4" s="213"/>
      <c r="S4" s="213"/>
      <c r="T4" s="214"/>
      <c r="U4" s="214"/>
      <c r="V4" s="214"/>
      <c r="W4" s="214"/>
      <c r="X4" s="214"/>
      <c r="Y4" s="215"/>
      <c r="Z4" s="55"/>
      <c r="AA4" s="55"/>
    </row>
    <row r="5" spans="1:30" ht="39.75" customHeight="1" thickBot="1">
      <c r="A5" s="55"/>
      <c r="B5" s="171" t="s">
        <v>178</v>
      </c>
      <c r="C5" s="171"/>
      <c r="D5" s="171"/>
      <c r="E5" s="55"/>
      <c r="F5" s="216" t="s">
        <v>69</v>
      </c>
      <c r="G5" s="217"/>
      <c r="H5" s="217"/>
      <c r="I5" s="218"/>
      <c r="J5" s="206"/>
      <c r="K5" s="207"/>
      <c r="L5" s="207"/>
      <c r="M5" s="207"/>
      <c r="N5" s="207"/>
      <c r="O5" s="207"/>
      <c r="P5" s="207"/>
      <c r="Q5" s="207"/>
      <c r="R5" s="207"/>
      <c r="S5" s="207"/>
      <c r="T5" s="207"/>
      <c r="U5" s="207"/>
      <c r="V5" s="207"/>
      <c r="W5" s="207"/>
      <c r="X5" s="207"/>
      <c r="Y5" s="208"/>
      <c r="Z5" s="55"/>
      <c r="AA5" s="55"/>
    </row>
    <row r="6" spans="1:30" ht="39.75" customHeight="1" thickBot="1">
      <c r="A6" s="55"/>
      <c r="B6" s="187">
        <v>45049</v>
      </c>
      <c r="C6" s="188"/>
      <c r="D6" s="189"/>
      <c r="E6" s="55"/>
      <c r="F6" s="243" t="s">
        <v>89</v>
      </c>
      <c r="G6" s="244"/>
      <c r="H6" s="244"/>
      <c r="I6" s="245"/>
      <c r="J6" s="246" t="s">
        <v>60</v>
      </c>
      <c r="K6" s="247"/>
      <c r="L6" s="247"/>
      <c r="M6" s="247"/>
      <c r="N6" s="65" t="s">
        <v>61</v>
      </c>
      <c r="O6" s="248">
        <f>D12</f>
        <v>0</v>
      </c>
      <c r="P6" s="249"/>
      <c r="Q6" s="66" t="s">
        <v>62</v>
      </c>
      <c r="R6" s="65" t="s">
        <v>63</v>
      </c>
      <c r="S6" s="250" t="s">
        <v>64</v>
      </c>
      <c r="T6" s="250"/>
      <c r="U6" s="251">
        <f>O6*200</f>
        <v>0</v>
      </c>
      <c r="V6" s="251"/>
      <c r="W6" s="251"/>
      <c r="X6" s="251"/>
      <c r="Y6" s="67" t="s">
        <v>65</v>
      </c>
      <c r="Z6" s="84" t="s">
        <v>175</v>
      </c>
      <c r="AA6" s="55"/>
    </row>
    <row r="7" spans="1:30" ht="39.75" customHeight="1" thickBot="1">
      <c r="A7" s="55"/>
      <c r="B7" s="56" t="s">
        <v>77</v>
      </c>
      <c r="C7" s="57" t="s">
        <v>75</v>
      </c>
      <c r="D7" s="58" t="s">
        <v>76</v>
      </c>
      <c r="E7" s="55"/>
      <c r="F7" s="195" t="s">
        <v>66</v>
      </c>
      <c r="G7" s="196"/>
      <c r="H7" s="196"/>
      <c r="I7" s="197"/>
      <c r="J7" s="183" t="s">
        <v>86</v>
      </c>
      <c r="K7" s="184"/>
      <c r="L7" s="184"/>
      <c r="M7" s="184"/>
      <c r="N7" s="184"/>
      <c r="O7" s="184"/>
      <c r="P7" s="184"/>
      <c r="Q7" s="184"/>
      <c r="R7" s="184"/>
      <c r="S7" s="184"/>
      <c r="T7" s="184"/>
      <c r="U7" s="184"/>
      <c r="V7" s="185"/>
      <c r="W7" s="186"/>
      <c r="X7" s="186"/>
      <c r="Y7" s="54" t="s">
        <v>87</v>
      </c>
      <c r="Z7" s="173" t="s">
        <v>95</v>
      </c>
      <c r="AA7" s="173"/>
      <c r="AB7" s="173"/>
      <c r="AC7" s="173"/>
      <c r="AD7" s="174"/>
    </row>
    <row r="8" spans="1:30" ht="39.75" customHeight="1" thickBot="1">
      <c r="A8" s="55"/>
      <c r="B8" s="59" t="s">
        <v>53</v>
      </c>
      <c r="C8" s="60">
        <f>'１部 '!B38</f>
        <v>0</v>
      </c>
      <c r="D8" s="61">
        <f>'１部 '!F38</f>
        <v>0</v>
      </c>
      <c r="E8" s="55"/>
      <c r="F8" s="238" t="s">
        <v>88</v>
      </c>
      <c r="G8" s="239"/>
      <c r="H8" s="239"/>
      <c r="I8" s="239"/>
      <c r="J8" s="239"/>
      <c r="K8" s="239"/>
      <c r="L8" s="239"/>
      <c r="M8" s="239"/>
      <c r="N8" s="239"/>
      <c r="O8" s="239"/>
      <c r="P8" s="239"/>
      <c r="Q8" s="239"/>
      <c r="R8" s="240"/>
      <c r="S8" s="240"/>
      <c r="T8" s="240"/>
      <c r="U8" s="240"/>
      <c r="V8" s="241">
        <f>O6+W7</f>
        <v>0</v>
      </c>
      <c r="W8" s="242"/>
      <c r="X8" s="242"/>
      <c r="Y8" s="68" t="s">
        <v>62</v>
      </c>
      <c r="Z8" s="84" t="s">
        <v>175</v>
      </c>
      <c r="AA8" s="55"/>
    </row>
    <row r="9" spans="1:30" ht="39.75" customHeight="1">
      <c r="A9" s="55"/>
      <c r="B9" s="62" t="s">
        <v>54</v>
      </c>
      <c r="C9" s="63">
        <f>'２部小学生'!B39</f>
        <v>0</v>
      </c>
      <c r="D9" s="64">
        <f>'２部小学生'!F39</f>
        <v>0</v>
      </c>
      <c r="E9" s="55"/>
      <c r="F9" s="190" t="s">
        <v>84</v>
      </c>
      <c r="G9" s="191"/>
      <c r="H9" s="191"/>
      <c r="I9" s="191"/>
      <c r="J9" s="191"/>
      <c r="K9" s="191"/>
      <c r="L9" s="191"/>
      <c r="M9" s="191"/>
      <c r="N9" s="192">
        <f>O6</f>
        <v>0</v>
      </c>
      <c r="O9" s="193"/>
      <c r="P9" s="50" t="s">
        <v>62</v>
      </c>
      <c r="Q9" s="191" t="s">
        <v>67</v>
      </c>
      <c r="R9" s="191"/>
      <c r="S9" s="191"/>
      <c r="T9" s="194"/>
      <c r="U9" s="306">
        <f>N9*200</f>
        <v>0</v>
      </c>
      <c r="V9" s="306"/>
      <c r="W9" s="306"/>
      <c r="X9" s="306"/>
      <c r="Y9" s="51" t="s">
        <v>65</v>
      </c>
      <c r="Z9" s="84" t="s">
        <v>175</v>
      </c>
      <c r="AA9" s="55"/>
    </row>
    <row r="10" spans="1:30" ht="39.75" customHeight="1" thickBot="1">
      <c r="A10" s="55"/>
      <c r="B10" s="62" t="s">
        <v>55</v>
      </c>
      <c r="C10" s="63">
        <f>'２部中学生'!B39</f>
        <v>0</v>
      </c>
      <c r="D10" s="64">
        <f>'２部中学生'!F39</f>
        <v>0</v>
      </c>
      <c r="E10" s="55"/>
      <c r="F10" s="175" t="s">
        <v>85</v>
      </c>
      <c r="G10" s="176"/>
      <c r="H10" s="176"/>
      <c r="I10" s="176"/>
      <c r="J10" s="176"/>
      <c r="K10" s="176"/>
      <c r="L10" s="176"/>
      <c r="M10" s="177"/>
      <c r="N10" s="178">
        <f>C12</f>
        <v>0</v>
      </c>
      <c r="O10" s="179"/>
      <c r="P10" s="52" t="s">
        <v>82</v>
      </c>
      <c r="Q10" s="180" t="s">
        <v>67</v>
      </c>
      <c r="R10" s="180"/>
      <c r="S10" s="180"/>
      <c r="T10" s="181"/>
      <c r="U10" s="182">
        <f>N10*7000</f>
        <v>0</v>
      </c>
      <c r="V10" s="182"/>
      <c r="W10" s="182"/>
      <c r="X10" s="182"/>
      <c r="Y10" s="53" t="s">
        <v>83</v>
      </c>
      <c r="Z10" s="84" t="s">
        <v>175</v>
      </c>
      <c r="AA10" s="55"/>
    </row>
    <row r="11" spans="1:30" ht="39.75" customHeight="1">
      <c r="A11" s="55"/>
      <c r="B11" s="62" t="s">
        <v>56</v>
      </c>
      <c r="C11" s="63">
        <f>'３部'!B39</f>
        <v>0</v>
      </c>
      <c r="D11" s="64">
        <f>'３部'!F39</f>
        <v>0</v>
      </c>
      <c r="E11" s="55"/>
      <c r="F11" s="230" t="s">
        <v>167</v>
      </c>
      <c r="G11" s="231"/>
      <c r="H11" s="231"/>
      <c r="I11" s="231"/>
      <c r="J11" s="231"/>
      <c r="K11" s="231"/>
      <c r="L11" s="231"/>
      <c r="M11" s="231"/>
      <c r="N11" s="231"/>
      <c r="O11" s="231"/>
      <c r="P11" s="231"/>
      <c r="Q11" s="231"/>
      <c r="R11" s="231"/>
      <c r="S11" s="231"/>
      <c r="T11" s="231"/>
      <c r="U11" s="231"/>
      <c r="V11" s="231"/>
      <c r="W11" s="231"/>
      <c r="X11" s="231"/>
      <c r="Y11" s="232"/>
      <c r="Z11" s="55"/>
      <c r="AA11" s="55"/>
    </row>
    <row r="12" spans="1:30" ht="39.75" customHeight="1" thickBot="1">
      <c r="A12" s="55"/>
      <c r="B12" s="69" t="s">
        <v>57</v>
      </c>
      <c r="C12" s="70">
        <f>SUM(C8:C11)</f>
        <v>0</v>
      </c>
      <c r="D12" s="71">
        <f>SUM(D8:D11)</f>
        <v>0</v>
      </c>
      <c r="E12" s="55"/>
      <c r="F12" s="233" t="s">
        <v>168</v>
      </c>
      <c r="G12" s="234"/>
      <c r="H12" s="234"/>
      <c r="I12" s="234"/>
      <c r="J12" s="234"/>
      <c r="K12" s="234"/>
      <c r="L12" s="234"/>
      <c r="M12" s="234"/>
      <c r="N12" s="234"/>
      <c r="O12" s="234"/>
      <c r="P12" s="234"/>
      <c r="Q12" s="234"/>
      <c r="R12" s="234"/>
      <c r="S12" s="234"/>
      <c r="T12" s="234"/>
      <c r="U12" s="234"/>
      <c r="V12" s="234"/>
      <c r="W12" s="234"/>
      <c r="X12" s="234"/>
      <c r="Y12" s="235"/>
      <c r="Z12" s="55"/>
      <c r="AA12" s="55"/>
    </row>
    <row r="13" spans="1:30" ht="39.75" customHeight="1">
      <c r="A13" s="55"/>
      <c r="B13" s="172" t="s">
        <v>90</v>
      </c>
      <c r="C13" s="172"/>
      <c r="D13" s="172"/>
      <c r="E13" s="55"/>
      <c r="F13" s="142"/>
      <c r="G13" s="143"/>
      <c r="H13" s="143"/>
      <c r="I13" s="143"/>
      <c r="J13" s="143"/>
      <c r="K13" s="143"/>
      <c r="L13" s="143"/>
      <c r="M13" s="143"/>
      <c r="N13" s="236" t="s">
        <v>169</v>
      </c>
      <c r="O13" s="236"/>
      <c r="P13" s="236"/>
      <c r="Q13" s="236"/>
      <c r="R13" s="237"/>
      <c r="S13" s="237"/>
      <c r="T13" s="143" t="s">
        <v>170</v>
      </c>
      <c r="U13" s="237"/>
      <c r="V13" s="237"/>
      <c r="W13" s="143" t="s">
        <v>171</v>
      </c>
      <c r="X13" s="143"/>
      <c r="Y13" s="144"/>
      <c r="Z13" s="55"/>
      <c r="AA13" s="55"/>
    </row>
    <row r="14" spans="1:30" ht="39.75" customHeight="1">
      <c r="A14" s="55"/>
      <c r="B14" s="72"/>
      <c r="C14" s="72"/>
      <c r="D14" s="73"/>
      <c r="E14" s="55"/>
      <c r="F14" s="142"/>
      <c r="G14" s="143"/>
      <c r="H14" s="143"/>
      <c r="I14" s="143"/>
      <c r="J14" s="143"/>
      <c r="K14" s="143"/>
      <c r="L14" s="219" t="s">
        <v>172</v>
      </c>
      <c r="M14" s="219"/>
      <c r="N14" s="219"/>
      <c r="O14" s="219"/>
      <c r="P14" s="219"/>
      <c r="Q14" s="220"/>
      <c r="R14" s="220"/>
      <c r="S14" s="220"/>
      <c r="T14" s="220"/>
      <c r="U14" s="220"/>
      <c r="V14" s="220"/>
      <c r="W14" s="220"/>
      <c r="X14" s="220"/>
      <c r="Y14" s="221"/>
      <c r="Z14" s="55"/>
      <c r="AA14" s="55"/>
    </row>
    <row r="15" spans="1:30" ht="39.75" customHeight="1" thickBot="1">
      <c r="A15" s="55"/>
      <c r="B15" s="55"/>
      <c r="C15" s="55"/>
      <c r="D15" s="55"/>
      <c r="E15" s="55"/>
      <c r="F15" s="145"/>
      <c r="G15" s="146"/>
      <c r="H15" s="146"/>
      <c r="I15" s="146"/>
      <c r="J15" s="146"/>
      <c r="K15" s="146"/>
      <c r="L15" s="146"/>
      <c r="M15" s="146"/>
      <c r="N15" s="146"/>
      <c r="O15" s="146"/>
      <c r="P15" s="146"/>
      <c r="Q15" s="146"/>
      <c r="R15" s="146"/>
      <c r="S15" s="146"/>
      <c r="T15" s="146"/>
      <c r="U15" s="146"/>
      <c r="V15" s="146"/>
      <c r="W15" s="146"/>
      <c r="X15" s="146"/>
      <c r="Y15" s="147"/>
      <c r="Z15" s="55"/>
      <c r="AA15" s="55"/>
    </row>
    <row r="16" spans="1:30" ht="39.75" customHeight="1" thickBot="1">
      <c r="A16" s="55"/>
      <c r="B16" s="55"/>
      <c r="C16" s="55"/>
      <c r="D16" s="55"/>
      <c r="E16" s="55"/>
      <c r="F16" s="170" t="s">
        <v>180</v>
      </c>
      <c r="G16" s="170"/>
      <c r="H16" s="170"/>
      <c r="I16" s="170"/>
      <c r="J16" s="170"/>
      <c r="K16" s="170"/>
      <c r="L16" s="170"/>
      <c r="M16" s="170"/>
      <c r="N16" s="170"/>
      <c r="O16" s="170"/>
      <c r="P16" s="170"/>
      <c r="Q16" s="170"/>
      <c r="R16" s="170"/>
      <c r="S16" s="170"/>
      <c r="T16" s="170"/>
      <c r="U16" s="170"/>
      <c r="V16" s="170"/>
      <c r="W16" s="170"/>
      <c r="X16" s="170"/>
      <c r="Y16" s="170"/>
      <c r="Z16" s="55"/>
      <c r="AA16" s="55"/>
    </row>
    <row r="17" spans="1:27" ht="39.75" customHeight="1">
      <c r="A17" s="55"/>
      <c r="B17" s="55"/>
      <c r="C17" s="55"/>
      <c r="D17" s="123"/>
      <c r="E17" s="124"/>
      <c r="F17" s="125" t="s">
        <v>80</v>
      </c>
      <c r="G17" s="126"/>
      <c r="H17" s="126"/>
      <c r="I17" s="126"/>
      <c r="J17" s="126"/>
      <c r="K17" s="126"/>
      <c r="L17" s="126"/>
      <c r="M17" s="126"/>
      <c r="N17" s="126"/>
      <c r="O17" s="126"/>
      <c r="P17" s="126"/>
      <c r="Q17" s="126"/>
      <c r="R17" s="126"/>
      <c r="S17" s="126"/>
      <c r="T17" s="126"/>
      <c r="U17" s="126"/>
      <c r="V17" s="126"/>
      <c r="W17" s="126"/>
      <c r="X17" s="126"/>
      <c r="Y17" s="127"/>
      <c r="Z17" s="55"/>
      <c r="AA17" s="55"/>
    </row>
    <row r="18" spans="1:27" ht="39.75" customHeight="1">
      <c r="B18" s="55"/>
      <c r="C18" s="55"/>
      <c r="D18" s="222" t="s">
        <v>173</v>
      </c>
      <c r="E18" s="223"/>
      <c r="F18" s="223"/>
      <c r="G18" s="223"/>
      <c r="H18" s="223"/>
      <c r="I18" s="223"/>
      <c r="J18" s="223"/>
      <c r="K18" s="223"/>
      <c r="L18" s="55"/>
      <c r="M18" s="148"/>
      <c r="N18" s="55"/>
      <c r="O18" s="55"/>
      <c r="P18" s="55"/>
      <c r="Q18" s="55"/>
      <c r="R18" s="55"/>
      <c r="S18" s="55"/>
      <c r="T18" s="55"/>
      <c r="U18" s="55"/>
      <c r="V18" s="55"/>
      <c r="W18" s="55"/>
      <c r="X18" s="55"/>
      <c r="Y18" s="139"/>
    </row>
    <row r="19" spans="1:27" ht="39.75" customHeight="1">
      <c r="B19" s="55"/>
      <c r="C19" s="55"/>
      <c r="D19" s="128"/>
      <c r="E19" s="55"/>
      <c r="F19" s="129" t="s">
        <v>78</v>
      </c>
      <c r="G19" s="74"/>
      <c r="H19" s="75" t="s">
        <v>70</v>
      </c>
      <c r="I19" s="76"/>
      <c r="J19" s="76"/>
      <c r="K19" s="76"/>
      <c r="L19" s="76"/>
      <c r="M19" s="76"/>
      <c r="N19" s="76" t="s">
        <v>71</v>
      </c>
      <c r="O19" s="76"/>
      <c r="P19" s="76"/>
      <c r="Q19" s="76"/>
      <c r="R19" s="76"/>
      <c r="S19" s="76" t="s">
        <v>72</v>
      </c>
      <c r="T19" s="76"/>
      <c r="U19" s="77"/>
      <c r="V19" s="130"/>
      <c r="W19" s="130"/>
      <c r="X19" s="130"/>
      <c r="Y19" s="131"/>
    </row>
    <row r="20" spans="1:27" ht="39.75" customHeight="1">
      <c r="B20" s="55"/>
      <c r="C20" s="55"/>
      <c r="D20" s="128"/>
      <c r="F20" s="130"/>
      <c r="G20" s="130"/>
      <c r="H20" s="78"/>
      <c r="I20" s="130"/>
      <c r="J20" s="130"/>
      <c r="K20" s="130"/>
      <c r="L20" s="130"/>
      <c r="M20" s="130"/>
      <c r="N20" s="130" t="s">
        <v>73</v>
      </c>
      <c r="O20" s="130"/>
      <c r="P20" s="130"/>
      <c r="Q20" s="130"/>
      <c r="R20" s="130"/>
      <c r="S20" s="130" t="s">
        <v>72</v>
      </c>
      <c r="T20" s="130"/>
      <c r="U20" s="79"/>
      <c r="V20" s="83" t="s">
        <v>176</v>
      </c>
      <c r="W20" s="130"/>
      <c r="X20" s="130"/>
      <c r="Y20" s="131"/>
    </row>
    <row r="21" spans="1:27" ht="39.75" customHeight="1">
      <c r="D21" s="128"/>
      <c r="F21" s="130"/>
      <c r="G21" s="130"/>
      <c r="H21" s="80"/>
      <c r="I21" s="81"/>
      <c r="J21" s="81"/>
      <c r="K21" s="81"/>
      <c r="L21" s="81"/>
      <c r="M21" s="81"/>
      <c r="N21" s="81" t="s">
        <v>74</v>
      </c>
      <c r="O21" s="81"/>
      <c r="P21" s="81"/>
      <c r="Q21" s="81"/>
      <c r="R21" s="81"/>
      <c r="S21" s="81"/>
      <c r="T21" s="81"/>
      <c r="U21" s="82"/>
      <c r="V21" s="83" t="s">
        <v>81</v>
      </c>
      <c r="W21" s="130"/>
      <c r="X21" s="130"/>
      <c r="Y21" s="131"/>
    </row>
    <row r="22" spans="1:27" ht="39.75" customHeight="1">
      <c r="D22" s="132"/>
      <c r="F22" s="130"/>
      <c r="G22" s="130"/>
      <c r="H22" s="133"/>
      <c r="I22" s="133"/>
      <c r="J22" s="133"/>
      <c r="K22" s="133"/>
      <c r="L22" s="133"/>
      <c r="M22" s="133"/>
      <c r="N22" s="83" t="s">
        <v>79</v>
      </c>
      <c r="O22" s="130"/>
      <c r="P22" s="130"/>
      <c r="Q22" s="130"/>
      <c r="R22" s="130"/>
      <c r="S22" s="130"/>
      <c r="T22" s="130"/>
      <c r="U22" s="130"/>
      <c r="V22" s="130"/>
      <c r="W22" s="130"/>
      <c r="X22" s="130"/>
      <c r="Y22" s="131"/>
    </row>
    <row r="23" spans="1:27" ht="39.75" customHeight="1" thickBot="1">
      <c r="D23" s="134"/>
      <c r="E23" s="135"/>
      <c r="F23" s="136"/>
      <c r="G23" s="136"/>
      <c r="H23" s="136"/>
      <c r="I23" s="136"/>
      <c r="J23" s="136"/>
      <c r="K23" s="136"/>
      <c r="L23" s="136"/>
      <c r="M23" s="136"/>
      <c r="N23" s="137" t="s">
        <v>174</v>
      </c>
      <c r="O23" s="136"/>
      <c r="P23" s="136"/>
      <c r="Q23" s="136"/>
      <c r="R23" s="136"/>
      <c r="S23" s="136"/>
      <c r="T23" s="136"/>
      <c r="U23" s="136"/>
      <c r="V23" s="136"/>
      <c r="W23" s="136"/>
      <c r="X23" s="136"/>
      <c r="Y23" s="138"/>
    </row>
    <row r="24" spans="1:27" ht="38.25" customHeight="1">
      <c r="D24" s="83" t="s">
        <v>91</v>
      </c>
    </row>
    <row r="25" spans="1:27" ht="28.5" customHeight="1"/>
    <row r="26" spans="1:27" ht="28.5" customHeight="1"/>
    <row r="27" spans="1:27" ht="28.5" customHeight="1"/>
    <row r="28" spans="1:27" ht="28.5" customHeight="1"/>
    <row r="29" spans="1:27" ht="28.5" customHeight="1"/>
    <row r="30" spans="1:27" ht="28.5" customHeight="1"/>
    <row r="31" spans="1:27" ht="28.5" customHeight="1"/>
    <row r="32" spans="1:27"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sheetData>
  <mergeCells count="41">
    <mergeCell ref="L14:P14"/>
    <mergeCell ref="Q14:Y14"/>
    <mergeCell ref="D18:K18"/>
    <mergeCell ref="B3:D4"/>
    <mergeCell ref="F11:Y11"/>
    <mergeCell ref="F12:Y12"/>
    <mergeCell ref="N13:Q13"/>
    <mergeCell ref="R13:S13"/>
    <mergeCell ref="U13:V13"/>
    <mergeCell ref="F8:U8"/>
    <mergeCell ref="V8:X8"/>
    <mergeCell ref="F6:I6"/>
    <mergeCell ref="J6:M6"/>
    <mergeCell ref="O6:P6"/>
    <mergeCell ref="S6:T6"/>
    <mergeCell ref="U6:X6"/>
    <mergeCell ref="V1:Y1"/>
    <mergeCell ref="F2:Y2"/>
    <mergeCell ref="F3:Y3"/>
    <mergeCell ref="J5:Y5"/>
    <mergeCell ref="F4:I4"/>
    <mergeCell ref="J4:O4"/>
    <mergeCell ref="P4:S4"/>
    <mergeCell ref="T4:Y4"/>
    <mergeCell ref="F5:I5"/>
    <mergeCell ref="F16:Y16"/>
    <mergeCell ref="B5:D5"/>
    <mergeCell ref="B13:D13"/>
    <mergeCell ref="Z7:AD7"/>
    <mergeCell ref="F10:M10"/>
    <mergeCell ref="N10:O10"/>
    <mergeCell ref="Q10:T10"/>
    <mergeCell ref="U10:X10"/>
    <mergeCell ref="J7:V7"/>
    <mergeCell ref="W7:X7"/>
    <mergeCell ref="B6:D6"/>
    <mergeCell ref="F9:M9"/>
    <mergeCell ref="N9:O9"/>
    <mergeCell ref="Q9:T9"/>
    <mergeCell ref="U9:X9"/>
    <mergeCell ref="F7:I7"/>
  </mergeCells>
  <phoneticPr fontId="1"/>
  <dataValidations count="2">
    <dataValidation type="list" allowBlank="1" showInputMessage="1" showErrorMessage="1" sqref="T4:Y4" xr:uid="{27943EC6-1F82-4EEB-BC65-866FFEF3445E}">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W7:X7" xr:uid="{C713F0E2-2DC0-4EA8-A818-CE6A60D0905C}">
      <formula1>"１,0"</formula1>
    </dataValidation>
  </dataValidations>
  <pageMargins left="0.7" right="0.7" top="0.75" bottom="0.75"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D0954-BE1C-4F05-AB2A-E7CA8E2943F1}">
  <sheetPr>
    <tabColor rgb="FFFF0000"/>
  </sheetPr>
  <dimension ref="A1:O48"/>
  <sheetViews>
    <sheetView view="pageBreakPreview" topLeftCell="A16" zoomScale="98" zoomScaleNormal="100" zoomScaleSheetLayoutView="98" workbookViewId="0">
      <selection activeCell="M7" sqref="M7"/>
    </sheetView>
  </sheetViews>
  <sheetFormatPr defaultRowHeight="13.5"/>
  <cols>
    <col min="4" max="4" width="10.25" customWidth="1"/>
    <col min="7" max="7" width="5.75" customWidth="1"/>
  </cols>
  <sheetData>
    <row r="1" spans="1:15" ht="48.75" customHeight="1">
      <c r="A1" s="262" t="s">
        <v>116</v>
      </c>
      <c r="B1" s="262"/>
      <c r="C1" s="262"/>
      <c r="D1" s="262"/>
      <c r="E1" s="262"/>
      <c r="F1" s="262"/>
      <c r="G1" s="262"/>
      <c r="H1" s="262"/>
      <c r="I1" s="262"/>
    </row>
    <row r="2" spans="1:15" ht="34.5" customHeight="1">
      <c r="A2" s="263" t="s">
        <v>159</v>
      </c>
      <c r="B2" s="263"/>
      <c r="C2" s="263"/>
      <c r="D2" s="263"/>
      <c r="E2" s="263"/>
      <c r="F2" s="263"/>
      <c r="G2" s="263"/>
      <c r="H2" s="263"/>
      <c r="I2" s="263"/>
      <c r="K2" s="312" t="s">
        <v>166</v>
      </c>
      <c r="L2" s="312"/>
      <c r="M2" s="312"/>
      <c r="N2" s="312"/>
      <c r="O2" s="312"/>
    </row>
    <row r="3" spans="1:15" ht="24" customHeight="1">
      <c r="K3" s="312"/>
      <c r="L3" s="312"/>
      <c r="M3" s="312"/>
      <c r="N3" s="312"/>
      <c r="O3" s="312"/>
    </row>
    <row r="4" spans="1:15" ht="48.75" customHeight="1">
      <c r="C4" s="264" t="s">
        <v>162</v>
      </c>
      <c r="D4" s="264"/>
      <c r="E4" s="259"/>
      <c r="F4" s="259"/>
      <c r="G4" s="259"/>
      <c r="H4" s="259"/>
      <c r="I4" s="259"/>
      <c r="K4" s="312"/>
      <c r="L4" s="312"/>
      <c r="M4" s="312"/>
      <c r="N4" s="312"/>
      <c r="O4" s="312"/>
    </row>
    <row r="5" spans="1:15" ht="48.75" customHeight="1">
      <c r="C5" s="254" t="s">
        <v>161</v>
      </c>
      <c r="D5" s="254"/>
      <c r="E5" s="255"/>
      <c r="F5" s="255"/>
      <c r="G5" s="255"/>
      <c r="H5" s="255"/>
      <c r="I5" s="255"/>
    </row>
    <row r="6" spans="1:15" ht="48.75" customHeight="1">
      <c r="C6" s="254" t="s">
        <v>117</v>
      </c>
      <c r="D6" s="254"/>
      <c r="E6" s="255"/>
      <c r="F6" s="255"/>
      <c r="G6" s="255"/>
      <c r="H6" s="255"/>
      <c r="I6" s="255"/>
    </row>
    <row r="7" spans="1:15" ht="29.25" customHeight="1">
      <c r="C7" s="260" t="s">
        <v>165</v>
      </c>
      <c r="D7" s="260"/>
      <c r="E7" s="261"/>
      <c r="F7" s="261"/>
      <c r="G7" s="261"/>
      <c r="H7" s="261"/>
      <c r="I7" s="261"/>
    </row>
    <row r="8" spans="1:15" ht="29.25" customHeight="1"/>
    <row r="9" spans="1:15" ht="29.25" customHeight="1"/>
    <row r="10" spans="1:15" ht="29.25" customHeight="1">
      <c r="A10" s="256" t="s">
        <v>118</v>
      </c>
      <c r="B10" s="256"/>
      <c r="C10" s="256"/>
      <c r="D10" s="256"/>
      <c r="E10" s="256"/>
      <c r="F10" s="256"/>
      <c r="G10" s="256"/>
      <c r="H10" s="256"/>
      <c r="I10" s="256"/>
    </row>
    <row r="11" spans="1:15" ht="29.25" customHeight="1"/>
    <row r="12" spans="1:15" ht="29.25" customHeight="1">
      <c r="A12" s="21" t="s">
        <v>181</v>
      </c>
    </row>
    <row r="13" spans="1:15" ht="29.25" customHeight="1">
      <c r="A13" s="27" t="s">
        <v>182</v>
      </c>
    </row>
    <row r="14" spans="1:15" ht="29.25" customHeight="1"/>
    <row r="15" spans="1:15" ht="29.25" customHeight="1"/>
    <row r="16" spans="1:15" ht="29.25" customHeight="1">
      <c r="D16" s="257" t="s">
        <v>119</v>
      </c>
      <c r="E16" s="257"/>
      <c r="F16" s="149"/>
      <c r="G16" s="86" t="s">
        <v>120</v>
      </c>
      <c r="H16" s="149"/>
      <c r="I16" s="87" t="s">
        <v>121</v>
      </c>
    </row>
    <row r="17" spans="1:15" ht="29.25" customHeight="1"/>
    <row r="18" spans="1:15" ht="40.5" customHeight="1">
      <c r="C18" s="258" t="s">
        <v>160</v>
      </c>
      <c r="D18" s="258"/>
      <c r="E18" s="259"/>
      <c r="F18" s="259"/>
      <c r="G18" s="259"/>
      <c r="H18" s="259"/>
      <c r="I18" s="259"/>
    </row>
    <row r="19" spans="1:15" ht="29.25" customHeight="1"/>
    <row r="20" spans="1:15" ht="29.25" customHeight="1">
      <c r="A20" s="253"/>
      <c r="B20" s="253"/>
      <c r="C20" s="253"/>
      <c r="D20" s="253"/>
      <c r="E20" s="253"/>
      <c r="F20" s="253"/>
      <c r="G20" s="253"/>
      <c r="H20" s="253"/>
      <c r="I20" s="253"/>
    </row>
    <row r="21" spans="1:15" ht="29.25" customHeight="1">
      <c r="A21" s="252" t="s">
        <v>183</v>
      </c>
      <c r="B21" s="252"/>
      <c r="C21" s="252"/>
      <c r="D21" s="252"/>
      <c r="E21" s="252"/>
      <c r="F21" s="252"/>
      <c r="G21" s="252"/>
      <c r="H21" s="252"/>
      <c r="I21" s="252"/>
    </row>
    <row r="22" spans="1:15" ht="29.25" customHeight="1">
      <c r="A22" s="252" t="s">
        <v>184</v>
      </c>
      <c r="B22" s="252"/>
      <c r="C22" s="252"/>
      <c r="D22" s="252"/>
      <c r="E22" s="252"/>
      <c r="F22" s="252"/>
      <c r="G22" s="252"/>
      <c r="H22" s="252"/>
      <c r="I22" s="252"/>
    </row>
    <row r="23" spans="1:15" ht="29.25" customHeight="1"/>
    <row r="24" spans="1:15" ht="29.25" customHeight="1"/>
    <row r="25" spans="1:15" ht="46.5" customHeight="1">
      <c r="A25" s="122" t="s">
        <v>122</v>
      </c>
      <c r="B25" s="98"/>
      <c r="C25" s="98"/>
      <c r="D25" s="98"/>
      <c r="E25" s="98"/>
      <c r="F25" s="98"/>
      <c r="G25" s="98"/>
      <c r="H25" s="98"/>
      <c r="I25" s="98"/>
      <c r="J25" s="98"/>
      <c r="K25" s="98"/>
      <c r="L25" s="98"/>
      <c r="M25" s="98"/>
      <c r="N25" s="98"/>
      <c r="O25" s="98"/>
    </row>
    <row r="26" spans="1:15" ht="29.25" customHeight="1">
      <c r="A26" s="121" t="s">
        <v>179</v>
      </c>
    </row>
    <row r="27" spans="1:15" ht="24" customHeight="1"/>
    <row r="28" spans="1:15" ht="24" customHeight="1"/>
    <row r="29" spans="1:15" ht="24" customHeight="1"/>
    <row r="30" spans="1:15" ht="24" customHeight="1"/>
    <row r="31" spans="1:15" ht="24" customHeight="1"/>
    <row r="32" spans="1:15"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sheetData>
  <mergeCells count="18">
    <mergeCell ref="K2:O4"/>
    <mergeCell ref="A1:I1"/>
    <mergeCell ref="A2:I2"/>
    <mergeCell ref="E4:I4"/>
    <mergeCell ref="E5:I5"/>
    <mergeCell ref="C4:D4"/>
    <mergeCell ref="C5:D5"/>
    <mergeCell ref="A21:I21"/>
    <mergeCell ref="A22:I22"/>
    <mergeCell ref="A20:I20"/>
    <mergeCell ref="C6:D6"/>
    <mergeCell ref="E6:I6"/>
    <mergeCell ref="A10:I10"/>
    <mergeCell ref="D16:E16"/>
    <mergeCell ref="C18:D18"/>
    <mergeCell ref="E18:I18"/>
    <mergeCell ref="C7:D7"/>
    <mergeCell ref="E7:I7"/>
  </mergeCells>
  <phoneticPr fontId="1"/>
  <dataValidations count="1">
    <dataValidation type="list" allowBlank="1" showInputMessage="1" showErrorMessage="1" sqref="E4" xr:uid="{7531CF25-D5BE-455C-8E65-4FE4FEE3B2E0}">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s>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0F37C-1106-481B-8459-BC358C4B6B65}">
  <sheetPr>
    <tabColor theme="5"/>
  </sheetPr>
  <dimension ref="A1:S27"/>
  <sheetViews>
    <sheetView workbookViewId="0">
      <selection activeCell="K3" sqref="K3"/>
    </sheetView>
  </sheetViews>
  <sheetFormatPr defaultRowHeight="13.5"/>
  <cols>
    <col min="1" max="1" width="8.625" customWidth="1"/>
    <col min="2" max="3" width="20.125" customWidth="1"/>
    <col min="4" max="4" width="14.75" customWidth="1"/>
    <col min="5" max="5" width="10" customWidth="1"/>
    <col min="7" max="7" width="9.875" customWidth="1"/>
    <col min="8" max="8" width="10" customWidth="1"/>
    <col min="11" max="11" width="10" customWidth="1"/>
  </cols>
  <sheetData>
    <row r="1" spans="1:19" ht="41.25" customHeight="1">
      <c r="A1" s="285" t="s">
        <v>123</v>
      </c>
      <c r="B1" s="285"/>
      <c r="C1" s="285"/>
      <c r="D1" s="285"/>
      <c r="E1" s="285"/>
      <c r="F1" s="285"/>
      <c r="G1" s="285"/>
      <c r="H1" s="285"/>
      <c r="I1" s="285"/>
      <c r="J1" s="285"/>
      <c r="K1" s="285"/>
      <c r="L1" s="285"/>
      <c r="M1" s="285"/>
    </row>
    <row r="2" spans="1:19" ht="27.75" customHeight="1">
      <c r="A2" s="286" t="s">
        <v>59</v>
      </c>
      <c r="B2" s="287"/>
      <c r="C2" s="288"/>
      <c r="D2" s="289"/>
      <c r="E2" s="289"/>
      <c r="F2" s="289"/>
      <c r="G2" s="290"/>
    </row>
    <row r="3" spans="1:19" ht="27.75" customHeight="1">
      <c r="A3" s="286" t="s">
        <v>68</v>
      </c>
      <c r="B3" s="291"/>
      <c r="C3" s="99"/>
      <c r="D3" s="100" t="s">
        <v>124</v>
      </c>
      <c r="E3" s="278"/>
      <c r="F3" s="278"/>
      <c r="G3" s="278"/>
    </row>
    <row r="4" spans="1:19" ht="27.75" customHeight="1">
      <c r="A4" s="284" t="s">
        <v>125</v>
      </c>
      <c r="B4" s="284"/>
      <c r="C4" s="284"/>
      <c r="D4" s="284"/>
      <c r="E4" s="284"/>
      <c r="F4" s="284"/>
      <c r="G4" s="284"/>
    </row>
    <row r="5" spans="1:19" ht="50.25" customHeight="1" thickBot="1">
      <c r="A5" s="101" t="s">
        <v>126</v>
      </c>
      <c r="B5" s="101"/>
      <c r="D5" s="266" t="s">
        <v>158</v>
      </c>
      <c r="E5" s="266"/>
      <c r="F5" s="266"/>
      <c r="G5" s="266"/>
      <c r="H5" s="266"/>
      <c r="I5" s="266"/>
      <c r="J5" s="266"/>
      <c r="K5" s="266"/>
      <c r="L5" s="266"/>
      <c r="M5" s="266"/>
    </row>
    <row r="6" spans="1:19" ht="27.75" customHeight="1">
      <c r="A6" s="278" t="s">
        <v>127</v>
      </c>
      <c r="B6" s="100" t="s">
        <v>128</v>
      </c>
      <c r="C6" s="102" t="s">
        <v>129</v>
      </c>
      <c r="D6" s="279" t="s">
        <v>130</v>
      </c>
      <c r="E6" s="280" t="s">
        <v>131</v>
      </c>
      <c r="F6" s="11" t="s">
        <v>132</v>
      </c>
      <c r="G6" s="281" t="s">
        <v>133</v>
      </c>
      <c r="H6" s="283" t="s">
        <v>134</v>
      </c>
      <c r="I6" s="276"/>
      <c r="J6" s="276"/>
      <c r="K6" s="276" t="s">
        <v>135</v>
      </c>
      <c r="L6" s="276"/>
      <c r="M6" s="277"/>
    </row>
    <row r="7" spans="1:19" ht="27.75" customHeight="1">
      <c r="A7" s="278"/>
      <c r="B7" s="104" t="s">
        <v>136</v>
      </c>
      <c r="C7" s="105" t="s">
        <v>137</v>
      </c>
      <c r="D7" s="279"/>
      <c r="E7" s="280"/>
      <c r="F7" s="11" t="s">
        <v>138</v>
      </c>
      <c r="G7" s="281"/>
      <c r="H7" s="106" t="s">
        <v>139</v>
      </c>
      <c r="I7" s="107" t="s">
        <v>140</v>
      </c>
      <c r="J7" s="107" t="s">
        <v>141</v>
      </c>
      <c r="K7" s="107" t="s">
        <v>139</v>
      </c>
      <c r="L7" s="107" t="s">
        <v>140</v>
      </c>
      <c r="M7" s="108" t="s">
        <v>141</v>
      </c>
    </row>
    <row r="8" spans="1:19" ht="27.75" customHeight="1">
      <c r="A8" s="100">
        <v>1</v>
      </c>
      <c r="B8" s="103"/>
      <c r="C8" s="109"/>
      <c r="D8" s="110"/>
      <c r="E8" s="100"/>
      <c r="F8" s="100"/>
      <c r="G8" s="111"/>
      <c r="H8" s="112"/>
      <c r="I8" s="100"/>
      <c r="J8" s="100"/>
      <c r="K8" s="100"/>
      <c r="L8" s="100"/>
      <c r="M8" s="113"/>
    </row>
    <row r="9" spans="1:19" ht="27.75" customHeight="1">
      <c r="A9" s="100">
        <v>2</v>
      </c>
      <c r="B9" s="103"/>
      <c r="C9" s="109"/>
      <c r="D9" s="110"/>
      <c r="E9" s="100"/>
      <c r="F9" s="100"/>
      <c r="G9" s="111"/>
      <c r="H9" s="112"/>
      <c r="I9" s="100"/>
      <c r="J9" s="100"/>
      <c r="K9" s="100"/>
      <c r="L9" s="100"/>
      <c r="M9" s="113"/>
    </row>
    <row r="10" spans="1:19" ht="27.75" customHeight="1">
      <c r="A10" s="100">
        <v>3</v>
      </c>
      <c r="B10" s="103"/>
      <c r="C10" s="109"/>
      <c r="D10" s="110"/>
      <c r="E10" s="100"/>
      <c r="F10" s="100"/>
      <c r="G10" s="111"/>
      <c r="H10" s="112"/>
      <c r="I10" s="100"/>
      <c r="J10" s="100"/>
      <c r="K10" s="100"/>
      <c r="L10" s="100"/>
      <c r="M10" s="113"/>
    </row>
    <row r="11" spans="1:19" ht="27.75" customHeight="1">
      <c r="A11" s="100">
        <v>4</v>
      </c>
      <c r="B11" s="103"/>
      <c r="C11" s="109"/>
      <c r="D11" s="110"/>
      <c r="E11" s="100"/>
      <c r="F11" s="100"/>
      <c r="G11" s="111"/>
      <c r="H11" s="112"/>
      <c r="I11" s="100"/>
      <c r="J11" s="100"/>
      <c r="K11" s="100"/>
      <c r="L11" s="100"/>
      <c r="M11" s="113"/>
    </row>
    <row r="12" spans="1:19" ht="27.75" customHeight="1" thickBot="1">
      <c r="A12" s="100">
        <v>5</v>
      </c>
      <c r="B12" s="103"/>
      <c r="C12" s="109"/>
      <c r="D12" s="110"/>
      <c r="E12" s="100"/>
      <c r="F12" s="100"/>
      <c r="G12" s="111"/>
      <c r="H12" s="114"/>
      <c r="I12" s="115"/>
      <c r="J12" s="115"/>
      <c r="K12" s="115"/>
      <c r="L12" s="115"/>
      <c r="M12" s="116"/>
    </row>
    <row r="13" spans="1:19" ht="50.25" customHeight="1" thickBot="1">
      <c r="A13" s="117" t="s">
        <v>142</v>
      </c>
      <c r="B13" s="117"/>
    </row>
    <row r="14" spans="1:19" ht="27.75" customHeight="1">
      <c r="A14" s="278" t="s">
        <v>127</v>
      </c>
      <c r="B14" s="100" t="s">
        <v>128</v>
      </c>
      <c r="C14" s="102" t="s">
        <v>129</v>
      </c>
      <c r="D14" s="279" t="s">
        <v>130</v>
      </c>
      <c r="E14" s="280" t="s">
        <v>131</v>
      </c>
      <c r="F14" s="11" t="s">
        <v>132</v>
      </c>
      <c r="G14" s="281" t="s">
        <v>143</v>
      </c>
      <c r="H14" s="282" t="s">
        <v>144</v>
      </c>
      <c r="I14" s="274"/>
      <c r="J14" s="274"/>
      <c r="K14" s="273" t="s">
        <v>145</v>
      </c>
      <c r="L14" s="274"/>
      <c r="M14" s="275"/>
      <c r="N14" s="267" t="s">
        <v>146</v>
      </c>
      <c r="O14" s="268"/>
      <c r="P14" s="269"/>
      <c r="Q14" s="270" t="s">
        <v>147</v>
      </c>
      <c r="R14" s="268"/>
      <c r="S14" s="271"/>
    </row>
    <row r="15" spans="1:19" ht="27.75" customHeight="1">
      <c r="A15" s="278"/>
      <c r="B15" s="104" t="s">
        <v>136</v>
      </c>
      <c r="C15" s="105" t="s">
        <v>137</v>
      </c>
      <c r="D15" s="279"/>
      <c r="E15" s="280"/>
      <c r="F15" s="11" t="s">
        <v>138</v>
      </c>
      <c r="G15" s="281"/>
      <c r="H15" s="106" t="s">
        <v>148</v>
      </c>
      <c r="I15" s="107" t="s">
        <v>149</v>
      </c>
      <c r="J15" s="118" t="s">
        <v>150</v>
      </c>
      <c r="K15" s="107" t="s">
        <v>148</v>
      </c>
      <c r="L15" s="107" t="s">
        <v>149</v>
      </c>
      <c r="M15" s="119" t="s">
        <v>150</v>
      </c>
      <c r="N15" s="120" t="s">
        <v>151</v>
      </c>
      <c r="O15" s="107" t="s">
        <v>141</v>
      </c>
      <c r="P15" s="107" t="s">
        <v>152</v>
      </c>
      <c r="Q15" s="118" t="s">
        <v>151</v>
      </c>
      <c r="R15" s="107" t="s">
        <v>141</v>
      </c>
      <c r="S15" s="108" t="s">
        <v>152</v>
      </c>
    </row>
    <row r="16" spans="1:19" ht="27.75" customHeight="1">
      <c r="A16" s="100">
        <v>1</v>
      </c>
      <c r="B16" s="103"/>
      <c r="C16" s="109"/>
      <c r="D16" s="110"/>
      <c r="E16" s="100"/>
      <c r="F16" s="100"/>
      <c r="G16" s="111"/>
      <c r="H16" s="112"/>
      <c r="I16" s="100"/>
      <c r="J16" s="100"/>
      <c r="K16" s="100"/>
      <c r="L16" s="100"/>
      <c r="M16" s="113"/>
      <c r="N16" s="112"/>
      <c r="O16" s="100"/>
      <c r="P16" s="100"/>
      <c r="Q16" s="100"/>
      <c r="R16" s="100"/>
      <c r="S16" s="113"/>
    </row>
    <row r="17" spans="1:19" ht="27.75" customHeight="1">
      <c r="A17" s="100">
        <v>2</v>
      </c>
      <c r="B17" s="103"/>
      <c r="C17" s="109"/>
      <c r="D17" s="110"/>
      <c r="E17" s="100"/>
      <c r="F17" s="100"/>
      <c r="G17" s="111"/>
      <c r="H17" s="112"/>
      <c r="I17" s="100"/>
      <c r="J17" s="100"/>
      <c r="K17" s="100"/>
      <c r="L17" s="100"/>
      <c r="M17" s="113"/>
      <c r="N17" s="112"/>
      <c r="O17" s="100"/>
      <c r="P17" s="100"/>
      <c r="Q17" s="100"/>
      <c r="R17" s="100"/>
      <c r="S17" s="113"/>
    </row>
    <row r="18" spans="1:19" ht="27.75" customHeight="1">
      <c r="A18" s="100">
        <v>3</v>
      </c>
      <c r="B18" s="103"/>
      <c r="C18" s="109"/>
      <c r="D18" s="110"/>
      <c r="E18" s="100"/>
      <c r="F18" s="100"/>
      <c r="G18" s="111"/>
      <c r="H18" s="112"/>
      <c r="I18" s="100"/>
      <c r="J18" s="100"/>
      <c r="K18" s="100"/>
      <c r="L18" s="100"/>
      <c r="M18" s="113"/>
      <c r="N18" s="112"/>
      <c r="O18" s="100"/>
      <c r="P18" s="100"/>
      <c r="Q18" s="100"/>
      <c r="R18" s="100"/>
      <c r="S18" s="113"/>
    </row>
    <row r="19" spans="1:19" ht="27.75" customHeight="1">
      <c r="A19" s="100">
        <v>4</v>
      </c>
      <c r="B19" s="103"/>
      <c r="C19" s="109"/>
      <c r="D19" s="110"/>
      <c r="E19" s="100"/>
      <c r="F19" s="100"/>
      <c r="G19" s="111"/>
      <c r="H19" s="112"/>
      <c r="I19" s="100"/>
      <c r="J19" s="100"/>
      <c r="K19" s="100"/>
      <c r="L19" s="100"/>
      <c r="M19" s="113"/>
      <c r="N19" s="112"/>
      <c r="O19" s="100"/>
      <c r="P19" s="100"/>
      <c r="Q19" s="100"/>
      <c r="R19" s="100"/>
      <c r="S19" s="113"/>
    </row>
    <row r="20" spans="1:19" ht="27.75" customHeight="1" thickBot="1">
      <c r="A20" s="100">
        <v>5</v>
      </c>
      <c r="B20" s="103"/>
      <c r="C20" s="109"/>
      <c r="D20" s="110"/>
      <c r="E20" s="100"/>
      <c r="F20" s="100"/>
      <c r="G20" s="111"/>
      <c r="H20" s="114"/>
      <c r="I20" s="115"/>
      <c r="J20" s="115"/>
      <c r="K20" s="115"/>
      <c r="L20" s="115"/>
      <c r="M20" s="116"/>
      <c r="N20" s="114"/>
      <c r="O20" s="115"/>
      <c r="P20" s="115"/>
      <c r="Q20" s="115"/>
      <c r="R20" s="115"/>
      <c r="S20" s="116"/>
    </row>
    <row r="21" spans="1:19" ht="27.75" customHeight="1"/>
    <row r="22" spans="1:19" ht="27.75" customHeight="1">
      <c r="B22" s="272" t="s">
        <v>153</v>
      </c>
      <c r="C22" s="272"/>
      <c r="D22" s="272"/>
      <c r="E22" s="272"/>
      <c r="F22" s="272"/>
      <c r="G22" s="272"/>
      <c r="H22" s="272"/>
      <c r="I22" s="272"/>
      <c r="J22" s="272"/>
      <c r="K22" s="272"/>
      <c r="L22" s="272"/>
      <c r="M22" s="272"/>
      <c r="N22" s="272"/>
      <c r="O22" s="272"/>
    </row>
    <row r="23" spans="1:19" ht="27.75" customHeight="1">
      <c r="B23" s="272" t="s">
        <v>154</v>
      </c>
      <c r="C23" s="272"/>
      <c r="D23" s="272"/>
      <c r="E23" s="272"/>
      <c r="F23" s="272"/>
      <c r="G23" s="272"/>
      <c r="H23" s="272"/>
      <c r="I23" s="272"/>
      <c r="J23" s="272"/>
      <c r="K23" s="272"/>
      <c r="L23" s="272"/>
      <c r="M23" s="272"/>
      <c r="N23" s="272"/>
      <c r="O23" s="272"/>
    </row>
    <row r="24" spans="1:19" ht="27.75" customHeight="1">
      <c r="B24" s="272" t="s">
        <v>155</v>
      </c>
      <c r="C24" s="272"/>
      <c r="D24" s="272"/>
      <c r="E24" s="272"/>
      <c r="F24" s="272"/>
      <c r="G24" s="272"/>
      <c r="H24" s="272"/>
      <c r="I24" s="272"/>
      <c r="J24" s="272"/>
      <c r="K24" s="272"/>
      <c r="L24" s="272"/>
      <c r="M24" s="272"/>
      <c r="N24" s="272"/>
      <c r="O24" s="272"/>
    </row>
    <row r="25" spans="1:19" ht="27.75" customHeight="1">
      <c r="B25" s="272" t="s">
        <v>156</v>
      </c>
      <c r="C25" s="272"/>
      <c r="D25" s="272"/>
      <c r="E25" s="272"/>
      <c r="F25" s="272"/>
      <c r="G25" s="272"/>
      <c r="H25" s="272"/>
      <c r="I25" s="272"/>
      <c r="J25" s="272"/>
      <c r="K25" s="272"/>
      <c r="L25" s="272"/>
      <c r="M25" s="272"/>
      <c r="N25" s="272"/>
      <c r="O25" s="272"/>
    </row>
    <row r="26" spans="1:19" ht="27.75" customHeight="1">
      <c r="B26" s="265" t="s">
        <v>157</v>
      </c>
      <c r="C26" s="265"/>
      <c r="D26" s="265"/>
      <c r="E26" s="265"/>
      <c r="F26" s="265"/>
      <c r="G26" s="265"/>
      <c r="H26" s="265"/>
      <c r="I26" s="265"/>
      <c r="J26" s="265"/>
      <c r="K26" s="265"/>
      <c r="L26" s="265"/>
      <c r="M26" s="265"/>
      <c r="N26" s="265"/>
      <c r="O26" s="265"/>
    </row>
    <row r="27" spans="1:19" ht="27.75" customHeight="1">
      <c r="B27" s="253"/>
      <c r="C27" s="253"/>
      <c r="D27" s="253"/>
      <c r="E27" s="253"/>
      <c r="F27" s="253"/>
      <c r="G27" s="253"/>
      <c r="H27" s="253"/>
      <c r="I27" s="253"/>
      <c r="J27" s="253"/>
      <c r="K27" s="253"/>
      <c r="L27" s="253"/>
      <c r="M27" s="253"/>
      <c r="N27" s="253"/>
      <c r="O27" s="253"/>
    </row>
  </sheetData>
  <mergeCells count="27">
    <mergeCell ref="A4:G4"/>
    <mergeCell ref="A1:M1"/>
    <mergeCell ref="A2:B2"/>
    <mergeCell ref="C2:G2"/>
    <mergeCell ref="A3:B3"/>
    <mergeCell ref="E3:G3"/>
    <mergeCell ref="A6:A7"/>
    <mergeCell ref="D6:D7"/>
    <mergeCell ref="E6:E7"/>
    <mergeCell ref="G6:G7"/>
    <mergeCell ref="H6:J6"/>
    <mergeCell ref="A14:A15"/>
    <mergeCell ref="D14:D15"/>
    <mergeCell ref="E14:E15"/>
    <mergeCell ref="G14:G15"/>
    <mergeCell ref="H14:J14"/>
    <mergeCell ref="B26:O26"/>
    <mergeCell ref="B27:O27"/>
    <mergeCell ref="D5:M5"/>
    <mergeCell ref="N14:P14"/>
    <mergeCell ref="Q14:S14"/>
    <mergeCell ref="B22:O22"/>
    <mergeCell ref="B23:O23"/>
    <mergeCell ref="B24:O24"/>
    <mergeCell ref="B25:O25"/>
    <mergeCell ref="K14:M14"/>
    <mergeCell ref="K6:M6"/>
  </mergeCells>
  <phoneticPr fontId="1"/>
  <dataValidations count="5">
    <dataValidation type="list" allowBlank="1" showInputMessage="1" showErrorMessage="1" sqref="L8:L12" xr:uid="{B51A8614-1921-4FF3-9911-D5E7126A9856}">
      <formula1>"小学生,中学生"</formula1>
    </dataValidation>
    <dataValidation type="list" allowBlank="1" showInputMessage="1" showErrorMessage="1" sqref="H8:K12 M8:M12 H16:S20" xr:uid="{A30A7ED8-DE17-4B74-903C-E70159A28006}">
      <formula1>"〇"</formula1>
    </dataValidation>
    <dataValidation type="list" allowBlank="1" showInputMessage="1" showErrorMessage="1" sqref="C2" xr:uid="{07C55C88-422C-4214-8D49-0EFE57F07BEA}">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F8:G12 F16:G20" xr:uid="{B026A10E-4A62-463A-A760-A0E7AA3D59E5}">
      <formula1>"〇,×"</formula1>
    </dataValidation>
    <dataValidation type="list" allowBlank="1" showInputMessage="1" showErrorMessage="1" sqref="E8:E12 E16:E20" xr:uid="{D10E64AB-5844-4798-B126-06BA8FF2CD9F}">
      <formula1>"国際,１種,２種,３種"</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B661E-9056-4058-A049-CCC839E5E8C6}">
  <sheetPr>
    <tabColor rgb="FF92D050"/>
  </sheetPr>
  <dimension ref="A1:J25"/>
  <sheetViews>
    <sheetView view="pageBreakPreview" topLeftCell="A16" zoomScale="98" zoomScaleNormal="100" zoomScaleSheetLayoutView="98" workbookViewId="0">
      <selection activeCell="I27" sqref="I27"/>
    </sheetView>
  </sheetViews>
  <sheetFormatPr defaultRowHeight="13.5"/>
  <cols>
    <col min="9" max="9" width="10.625" customWidth="1"/>
    <col min="10" max="10" width="10.75" customWidth="1"/>
  </cols>
  <sheetData>
    <row r="1" spans="1:10" ht="24" customHeight="1"/>
    <row r="2" spans="1:10" ht="36" customHeight="1">
      <c r="A2" s="295" t="s">
        <v>96</v>
      </c>
      <c r="B2" s="295"/>
      <c r="C2" s="295"/>
      <c r="D2" s="295"/>
      <c r="E2" s="295"/>
      <c r="F2" s="295"/>
      <c r="G2" s="295"/>
      <c r="H2" s="295"/>
      <c r="I2" s="295"/>
      <c r="J2" s="295"/>
    </row>
    <row r="3" spans="1:10" ht="36" customHeight="1">
      <c r="A3" s="296" t="s">
        <v>97</v>
      </c>
      <c r="B3" s="296"/>
      <c r="C3" s="296"/>
      <c r="D3" s="296"/>
      <c r="E3" s="296"/>
      <c r="F3" s="296"/>
      <c r="G3" s="296"/>
      <c r="H3" s="296"/>
      <c r="I3" s="296"/>
      <c r="J3" s="296"/>
    </row>
    <row r="4" spans="1:10" s="91" customFormat="1" ht="31.5" customHeight="1">
      <c r="A4" s="293" t="s">
        <v>98</v>
      </c>
      <c r="B4" s="293"/>
      <c r="C4" s="293"/>
      <c r="D4" s="293"/>
      <c r="E4" s="293"/>
      <c r="F4" s="293"/>
      <c r="G4" s="293"/>
      <c r="H4" s="293"/>
      <c r="I4" s="293"/>
      <c r="J4" s="293"/>
    </row>
    <row r="5" spans="1:10" s="91" customFormat="1" ht="31.5" customHeight="1">
      <c r="A5" s="293" t="s">
        <v>99</v>
      </c>
      <c r="B5" s="293"/>
      <c r="C5" s="293"/>
      <c r="D5" s="293"/>
      <c r="E5" s="293"/>
      <c r="F5" s="293"/>
      <c r="G5" s="293"/>
      <c r="H5" s="293"/>
      <c r="I5" s="293"/>
      <c r="J5" s="293"/>
    </row>
    <row r="6" spans="1:10" s="91" customFormat="1" ht="31.5" customHeight="1">
      <c r="A6" s="293" t="s">
        <v>100</v>
      </c>
      <c r="B6" s="293"/>
      <c r="C6" s="293"/>
      <c r="D6" s="293"/>
      <c r="E6" s="293"/>
      <c r="F6" s="293"/>
      <c r="G6" s="293"/>
      <c r="H6" s="293"/>
      <c r="I6" s="293"/>
      <c r="J6" s="293"/>
    </row>
    <row r="7" spans="1:10" s="91" customFormat="1" ht="31.5" customHeight="1">
      <c r="A7" s="293" t="s">
        <v>101</v>
      </c>
      <c r="B7" s="293"/>
      <c r="C7" s="293"/>
      <c r="D7" s="293"/>
      <c r="E7" s="293"/>
      <c r="F7" s="293"/>
      <c r="G7" s="293"/>
      <c r="H7" s="293"/>
      <c r="I7" s="293"/>
      <c r="J7" s="293"/>
    </row>
    <row r="8" spans="1:10" s="91" customFormat="1" ht="31.5" customHeight="1">
      <c r="A8" s="293" t="s">
        <v>102</v>
      </c>
      <c r="B8" s="293"/>
      <c r="C8" s="293"/>
      <c r="D8" s="293"/>
      <c r="E8" s="293"/>
      <c r="F8" s="293"/>
      <c r="G8" s="293"/>
      <c r="H8" s="293"/>
      <c r="I8" s="293"/>
      <c r="J8" s="293"/>
    </row>
    <row r="9" spans="1:10" s="91" customFormat="1" ht="31.5" customHeight="1">
      <c r="A9" s="293" t="s">
        <v>103</v>
      </c>
      <c r="B9" s="293"/>
      <c r="C9" s="293"/>
      <c r="D9" s="293"/>
      <c r="E9" s="293"/>
      <c r="F9" s="293"/>
      <c r="G9" s="293"/>
      <c r="H9" s="293"/>
      <c r="I9" s="293"/>
      <c r="J9" s="293"/>
    </row>
    <row r="10" spans="1:10" s="91" customFormat="1" ht="31.5" customHeight="1">
      <c r="A10" s="293" t="s">
        <v>104</v>
      </c>
      <c r="B10" s="293"/>
      <c r="C10" s="293"/>
      <c r="D10" s="293"/>
      <c r="E10" s="293"/>
      <c r="F10" s="293"/>
      <c r="G10" s="293"/>
      <c r="H10" s="293"/>
      <c r="I10" s="293"/>
      <c r="J10" s="293"/>
    </row>
    <row r="11" spans="1:10" s="91" customFormat="1" ht="31.5" customHeight="1">
      <c r="A11" s="94" t="s">
        <v>105</v>
      </c>
      <c r="B11" s="95"/>
      <c r="C11" s="95"/>
      <c r="D11" s="95"/>
      <c r="E11" s="95"/>
      <c r="F11" s="95"/>
      <c r="G11" s="95"/>
      <c r="H11" s="95"/>
      <c r="I11" s="95"/>
      <c r="J11" s="95"/>
    </row>
    <row r="12" spans="1:10" s="91" customFormat="1" ht="31.5" customHeight="1">
      <c r="A12" s="293" t="s">
        <v>106</v>
      </c>
      <c r="B12" s="293"/>
      <c r="C12" s="293"/>
      <c r="D12" s="293"/>
      <c r="E12" s="293"/>
      <c r="F12" s="293"/>
      <c r="G12" s="293"/>
      <c r="H12" s="293"/>
      <c r="I12" s="293"/>
      <c r="J12" s="293"/>
    </row>
    <row r="13" spans="1:10" s="91" customFormat="1" ht="31.5" customHeight="1">
      <c r="A13" s="293" t="s">
        <v>107</v>
      </c>
      <c r="B13" s="293"/>
      <c r="C13" s="293"/>
      <c r="D13" s="293"/>
      <c r="E13" s="293"/>
      <c r="F13" s="293"/>
      <c r="G13" s="293"/>
      <c r="H13" s="293"/>
      <c r="I13" s="293"/>
      <c r="J13" s="293"/>
    </row>
    <row r="14" spans="1:10" s="91" customFormat="1" ht="31.5" customHeight="1">
      <c r="A14" s="94" t="s">
        <v>108</v>
      </c>
      <c r="B14" s="95"/>
      <c r="C14" s="95"/>
      <c r="D14" s="95"/>
      <c r="E14" s="95"/>
      <c r="F14" s="95"/>
      <c r="G14" s="95"/>
      <c r="H14" s="95"/>
      <c r="I14" s="95"/>
      <c r="J14" s="95"/>
    </row>
    <row r="15" spans="1:10" s="91" customFormat="1" ht="31.5" customHeight="1">
      <c r="A15" s="294"/>
      <c r="B15" s="294"/>
      <c r="C15" s="294"/>
      <c r="D15" s="294"/>
      <c r="E15" s="294"/>
      <c r="F15" s="294"/>
      <c r="G15" s="294"/>
      <c r="H15" s="294"/>
      <c r="I15" s="294"/>
      <c r="J15" s="294"/>
    </row>
    <row r="16" spans="1:10" s="91" customFormat="1" ht="31.5" customHeight="1">
      <c r="A16" s="94" t="s">
        <v>109</v>
      </c>
      <c r="B16" s="95"/>
      <c r="C16" s="95"/>
      <c r="D16" s="95"/>
      <c r="E16" s="95"/>
      <c r="F16" s="95"/>
      <c r="G16" s="95"/>
      <c r="H16" s="95"/>
      <c r="I16" s="95"/>
      <c r="J16" s="95"/>
    </row>
    <row r="17" spans="1:10" s="91" customFormat="1" ht="31.5" customHeight="1">
      <c r="A17" s="94" t="s">
        <v>110</v>
      </c>
      <c r="B17" s="95"/>
      <c r="C17" s="95"/>
      <c r="D17" s="95"/>
      <c r="E17" s="95"/>
      <c r="F17" s="95"/>
      <c r="G17" s="95"/>
      <c r="H17" s="95"/>
      <c r="I17" s="95"/>
      <c r="J17" s="95"/>
    </row>
    <row r="18" spans="1:10" s="91" customFormat="1" ht="31.5" customHeight="1">
      <c r="A18" s="94" t="s">
        <v>111</v>
      </c>
      <c r="B18" s="95"/>
      <c r="C18" s="95"/>
      <c r="D18" s="95"/>
      <c r="E18" s="95"/>
      <c r="F18" s="95"/>
      <c r="G18" s="95"/>
      <c r="H18" s="95"/>
      <c r="I18" s="95"/>
      <c r="J18" s="95"/>
    </row>
    <row r="19" spans="1:10" s="91" customFormat="1" ht="31.5" customHeight="1">
      <c r="A19" s="94" t="s">
        <v>112</v>
      </c>
      <c r="B19" s="95"/>
      <c r="C19" s="95"/>
      <c r="D19" s="95"/>
      <c r="E19" s="95"/>
      <c r="F19" s="95"/>
      <c r="G19" s="95"/>
      <c r="H19" s="95"/>
      <c r="I19" s="95"/>
      <c r="J19" s="95"/>
    </row>
    <row r="20" spans="1:10" s="91" customFormat="1" ht="31.5" customHeight="1">
      <c r="A20" s="95" t="s">
        <v>111</v>
      </c>
      <c r="B20" s="95"/>
      <c r="C20" s="95"/>
      <c r="D20" s="95"/>
      <c r="E20" s="95"/>
      <c r="F20" s="95"/>
      <c r="G20" s="95"/>
      <c r="H20" s="95"/>
      <c r="I20" s="95"/>
      <c r="J20" s="95"/>
    </row>
    <row r="21" spans="1:10" s="91" customFormat="1" ht="33" customHeight="1">
      <c r="A21" s="94" t="s">
        <v>113</v>
      </c>
      <c r="B21" s="95"/>
      <c r="C21" s="95"/>
      <c r="D21" s="95"/>
      <c r="E21" s="95"/>
      <c r="F21" s="95"/>
      <c r="G21" s="95"/>
      <c r="H21" s="95"/>
      <c r="I21" s="95"/>
      <c r="J21" s="95"/>
    </row>
    <row r="22" spans="1:10" ht="33" customHeight="1">
      <c r="A22" s="292" t="s">
        <v>114</v>
      </c>
      <c r="B22" s="292"/>
      <c r="C22" s="292"/>
      <c r="D22" s="292"/>
      <c r="E22" s="292"/>
      <c r="F22" s="292"/>
      <c r="G22" s="292"/>
      <c r="H22" s="292"/>
      <c r="I22" s="292"/>
      <c r="J22" s="292"/>
    </row>
    <row r="23" spans="1:10" ht="33" customHeight="1">
      <c r="A23" s="253"/>
      <c r="B23" s="253"/>
      <c r="C23" s="253"/>
      <c r="D23" s="253"/>
      <c r="E23" s="253"/>
      <c r="F23" s="253"/>
      <c r="G23" s="253"/>
      <c r="H23" s="253"/>
      <c r="I23" s="253"/>
      <c r="J23" s="253"/>
    </row>
    <row r="24" spans="1:10" ht="39" customHeight="1">
      <c r="A24" s="96" t="s">
        <v>163</v>
      </c>
    </row>
    <row r="25" spans="1:10" ht="24" customHeight="1"/>
  </sheetData>
  <mergeCells count="14">
    <mergeCell ref="A7:J7"/>
    <mergeCell ref="A2:J2"/>
    <mergeCell ref="A3:J3"/>
    <mergeCell ref="A4:J4"/>
    <mergeCell ref="A5:J5"/>
    <mergeCell ref="A6:J6"/>
    <mergeCell ref="A22:J22"/>
    <mergeCell ref="A23:J23"/>
    <mergeCell ref="A8:J8"/>
    <mergeCell ref="A9:J9"/>
    <mergeCell ref="A10:J10"/>
    <mergeCell ref="A12:J12"/>
    <mergeCell ref="A13:J13"/>
    <mergeCell ref="A15:J15"/>
  </mergeCells>
  <phoneticPr fontId="1"/>
  <pageMargins left="0.7" right="0.7" top="0.75" bottom="0.75" header="0.3" footer="0.3"/>
  <pageSetup paperSize="9" scale="90" orientation="portrait" horizontalDpi="4294967293" verticalDpi="0" r:id="rId1"/>
  <colBreaks count="1" manualBreakCount="1">
    <brk id="11" max="22"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１部 </vt:lpstr>
      <vt:lpstr>２部小学生</vt:lpstr>
      <vt:lpstr>２部中学生</vt:lpstr>
      <vt:lpstr>３部</vt:lpstr>
      <vt:lpstr>撮影許可証・参加料申請書</vt:lpstr>
      <vt:lpstr>男子参加申請書</vt:lpstr>
      <vt:lpstr>帯同審判員・補助役員</vt:lpstr>
      <vt:lpstr>撮影者への注意事項</vt:lpstr>
      <vt:lpstr>'１部 '!Print_Area</vt:lpstr>
      <vt:lpstr>'２部小学生'!Print_Area</vt:lpstr>
      <vt:lpstr>'２部中学生'!Print_Area</vt:lpstr>
      <vt:lpstr>'３部'!Print_Area</vt:lpstr>
      <vt:lpstr>撮影者への注意事項!Print_Area</vt:lpstr>
      <vt:lpstr>男子参加申請書!Print_Area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じむなすと</dc:creator>
  <cp:lastModifiedBy>yumi kato</cp:lastModifiedBy>
  <cp:lastPrinted>2023-02-15T03:44:37Z</cp:lastPrinted>
  <dcterms:created xsi:type="dcterms:W3CDTF">2007-04-03T05:37:47Z</dcterms:created>
  <dcterms:modified xsi:type="dcterms:W3CDTF">2023-03-01T05:42:16Z</dcterms:modified>
</cp:coreProperties>
</file>