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33" activeTab="4"/>
  </bookViews>
  <sheets>
    <sheet name="（１）少年女子団体総合選手権(国体予選）" sheetId="1" r:id="rId1"/>
    <sheet name="（2）少年女子団体競技・個人競技" sheetId="2" r:id="rId2"/>
    <sheet name="（3）成年女子団体競技・個人競技" sheetId="3" r:id="rId3"/>
    <sheet name="女子参加料計算" sheetId="4" r:id="rId4"/>
    <sheet name="男子" sheetId="5" r:id="rId5"/>
  </sheets>
  <definedNames>
    <definedName name="_xlnm.Print_Area" localSheetId="4">'男子'!$A$1:$F$43</definedName>
  </definedNames>
  <calcPr fullCalcOnLoad="1"/>
</workbook>
</file>

<file path=xl/sharedStrings.xml><?xml version="1.0" encoding="utf-8"?>
<sst xmlns="http://schemas.openxmlformats.org/spreadsheetml/2006/main" count="191" uniqueCount="88">
  <si>
    <t>申し込み書</t>
  </si>
  <si>
    <t>新体操</t>
  </si>
  <si>
    <t>所属団体名</t>
  </si>
  <si>
    <t>所属団体長名</t>
  </si>
  <si>
    <t>登録番号</t>
  </si>
  <si>
    <t>団体</t>
  </si>
  <si>
    <t>印</t>
  </si>
  <si>
    <t>《注　意》</t>
  </si>
  <si>
    <t>氏　　　名</t>
  </si>
  <si>
    <t>生年月日(西暦）</t>
  </si>
  <si>
    <t>申し込み責任者</t>
  </si>
  <si>
    <t>フープ</t>
  </si>
  <si>
    <t>ボール</t>
  </si>
  <si>
    <t>クラブ</t>
  </si>
  <si>
    <t>リボン</t>
  </si>
  <si>
    <t>補欠</t>
  </si>
  <si>
    <t>※　団体は、種目名欄を確認し、氏名を記入すること。</t>
  </si>
  <si>
    <t>少年の部（男子）　　　　　成年の部（男子）　　　※○印を</t>
  </si>
  <si>
    <t>※　個人の欄が足りない場合はコピーしてご利用下さい。</t>
  </si>
  <si>
    <t>個人</t>
  </si>
  <si>
    <t>※　個人は各所属10種目以内です。出場する種目に○をつけ、種目に偏りがないようにしてください。</t>
  </si>
  <si>
    <r>
      <t xml:space="preserve">2001年2月3日の場合
</t>
    </r>
    <r>
      <rPr>
        <sz val="8"/>
        <color indexed="10"/>
        <rFont val="ＭＳ Ｐ明朝"/>
        <family val="1"/>
      </rPr>
      <t>20010203</t>
    </r>
    <r>
      <rPr>
        <sz val="8"/>
        <rFont val="ＭＳ Ｐ明朝"/>
        <family val="1"/>
      </rPr>
      <t>と入力</t>
    </r>
  </si>
  <si>
    <t>※　責任者及び緊急連絡先は、学生不可です。</t>
  </si>
  <si>
    <t>印　　</t>
  </si>
  <si>
    <t>※　撮影許可書は1選手につき1枚です。不要な人は×をつけてください。</t>
  </si>
  <si>
    <t>撮影許可書不要　</t>
  </si>
  <si>
    <t>①所属団体名</t>
  </si>
  <si>
    <t>②所属団体連絡先(電話番号)</t>
  </si>
  <si>
    <t>⑥申込書送信メールアドレス</t>
  </si>
  <si>
    <t>⑤緊急連絡先メールアドレス</t>
  </si>
  <si>
    <t>④緊急連絡先電話番号</t>
  </si>
  <si>
    <t>申込書</t>
  </si>
  <si>
    <t>よみがな</t>
  </si>
  <si>
    <t>少年女子団体総合選手権</t>
  </si>
  <si>
    <t>成年女子団体選手権　・　成年個人総合選手権</t>
  </si>
  <si>
    <t>2001年2月3日の場合
20010203と入力</t>
  </si>
  <si>
    <t>※　申込書送信メールアドレスで、緊急に対応できる場合は、⑤と⑥は同じでよい。</t>
  </si>
  <si>
    <t>団体総合選手権</t>
  </si>
  <si>
    <t>愛知体操協会　　会長殿</t>
  </si>
  <si>
    <t>参加料　　　　　円　を大会当日支払います。</t>
  </si>
  <si>
    <t>（出場種目に〇をつける）</t>
  </si>
  <si>
    <t>種目</t>
  </si>
  <si>
    <t>③申込責任者氏名</t>
  </si>
  <si>
    <t>　　</t>
  </si>
  <si>
    <t>令和４年　　　　　　月　　　　　日</t>
  </si>
  <si>
    <t>令和４年度愛知県新体操選手権大会
兼第7７国民体育大会愛知県選手選考会</t>
  </si>
  <si>
    <t>令和４年度　愛知県新体操選手権大会　申込書</t>
  </si>
  <si>
    <t>令和４年　　月　　日</t>
  </si>
  <si>
    <t>令和４年　　　　　月　　　　　日</t>
  </si>
  <si>
    <t>少年女子団体競技　・　少年個人競技</t>
  </si>
  <si>
    <t>参加料　　　12,000　　　　　円　を大会当日支払います。</t>
  </si>
  <si>
    <t>フープ</t>
  </si>
  <si>
    <t>団体競技（フープ）</t>
  </si>
  <si>
    <t>フープ　　・　　ボール</t>
  </si>
  <si>
    <t>フープ　　・　　ボール</t>
  </si>
  <si>
    <t>リボン３・ﾎﾞｰﾙ２　　　　　　　　　　　　　　　　　　</t>
  </si>
  <si>
    <t>フープ５</t>
  </si>
  <si>
    <t>参加費　　　　合計</t>
  </si>
  <si>
    <t>6,000円</t>
  </si>
  <si>
    <t>3,000円</t>
  </si>
  <si>
    <t>1,500円</t>
  </si>
  <si>
    <t>(①+②+③+④)</t>
  </si>
  <si>
    <t>①団体</t>
  </si>
  <si>
    <t>③個人フープ</t>
  </si>
  <si>
    <t>④個人ボール</t>
  </si>
  <si>
    <t>②個人　　総合</t>
  </si>
  <si>
    <t>個人　　種目数</t>
  </si>
  <si>
    <t>円</t>
  </si>
  <si>
    <t>出場数を　入力　➡</t>
  </si>
  <si>
    <t>団体競技（リボン・ボール）</t>
  </si>
  <si>
    <t>円　を大会当日支払います。</t>
  </si>
  <si>
    <t>参加料</t>
  </si>
  <si>
    <t>※　要項５－(１)団体総合選手権(国体予選)と5-(2)団体競技・個人競技を兼ねて出場することはできません。</t>
  </si>
  <si>
    <t>県選手権参加料</t>
  </si>
  <si>
    <t>個人競技</t>
  </si>
  <si>
    <t>団体競技</t>
  </si>
  <si>
    <t xml:space="preserve">      令和４年　　　　　月　　　　　日</t>
  </si>
  <si>
    <t>リボン・ﾎﾞｰﾙ</t>
  </si>
  <si>
    <t>リボン・ﾎﾞｰﾙ</t>
  </si>
  <si>
    <t>※　団体競技に２種目出場する場合、同じ選手でも違う選手でもよい。</t>
  </si>
  <si>
    <t>※参加料計算シートに種目数を入力する</t>
  </si>
  <si>
    <t>印</t>
  </si>
  <si>
    <t>（1）　少年女子団体総合選手権</t>
  </si>
  <si>
    <t>（2）　少年女子団体競技・個人競技</t>
  </si>
  <si>
    <t>（３）　成年女子団体競技・個人競技</t>
  </si>
  <si>
    <t>フリガナ
氏　　名</t>
  </si>
  <si>
    <t>学年</t>
  </si>
  <si>
    <t>団体補欠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</si>
</sst>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/&quot;##&quot;/&quot;##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22"/>
      <name val="ＭＳ Ｐ明朝"/>
      <family val="1"/>
    </font>
    <font>
      <sz val="11"/>
      <name val="ＭＳ 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明朝"/>
      <family val="1"/>
    </font>
    <font>
      <sz val="12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 style="thin"/>
      <bottom style="double"/>
      <diagonal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medium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 textRotation="255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 textRotation="255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 textRotation="255"/>
    </xf>
    <xf numFmtId="0" fontId="6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8" fontId="14" fillId="0" borderId="10" xfId="49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14" fillId="9" borderId="18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38" fontId="14" fillId="0" borderId="14" xfId="49" applyFont="1" applyBorder="1" applyAlignment="1">
      <alignment horizontal="center" vertical="center"/>
    </xf>
    <xf numFmtId="38" fontId="68" fillId="0" borderId="48" xfId="49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66" fillId="0" borderId="36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38" fontId="14" fillId="0" borderId="10" xfId="49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38" fontId="3" fillId="9" borderId="0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69" fillId="0" borderId="34" xfId="0" applyFont="1" applyBorder="1" applyAlignment="1">
      <alignment horizontal="left" vertical="center"/>
    </xf>
    <xf numFmtId="0" fontId="70" fillId="0" borderId="35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vertical="center"/>
    </xf>
    <xf numFmtId="176" fontId="71" fillId="0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18" xfId="0" applyFont="1" applyBorder="1" applyAlignment="1">
      <alignment horizontal="center" vertical="center"/>
    </xf>
    <xf numFmtId="0" fontId="71" fillId="0" borderId="15" xfId="0" applyFont="1" applyBorder="1" applyAlignment="1">
      <alignment horizontal="right" vertical="center"/>
    </xf>
    <xf numFmtId="0" fontId="71" fillId="0" borderId="15" xfId="0" applyFont="1" applyBorder="1" applyAlignment="1">
      <alignment vertical="center"/>
    </xf>
    <xf numFmtId="176" fontId="71" fillId="0" borderId="15" xfId="0" applyNumberFormat="1" applyFont="1" applyFill="1" applyBorder="1" applyAlignment="1" applyProtection="1">
      <alignment horizontal="center" vertical="center"/>
      <protection locked="0"/>
    </xf>
    <xf numFmtId="0" fontId="71" fillId="0" borderId="19" xfId="0" applyFont="1" applyBorder="1" applyAlignment="1">
      <alignment horizontal="center" vertical="center"/>
    </xf>
    <xf numFmtId="0" fontId="70" fillId="0" borderId="25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71" fillId="0" borderId="43" xfId="0" applyFont="1" applyBorder="1" applyAlignment="1">
      <alignment horizontal="center" vertical="center" textRotation="255" shrinkToFit="1"/>
    </xf>
    <xf numFmtId="0" fontId="71" fillId="0" borderId="68" xfId="0" applyFont="1" applyBorder="1" applyAlignment="1">
      <alignment horizontal="center" vertical="center" textRotation="255" shrinkToFit="1"/>
    </xf>
    <xf numFmtId="0" fontId="71" fillId="0" borderId="45" xfId="0" applyFont="1" applyBorder="1" applyAlignment="1">
      <alignment horizontal="center" vertical="center" textRotation="255" shrinkToFit="1"/>
    </xf>
    <xf numFmtId="0" fontId="10" fillId="0" borderId="70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176" fontId="6" fillId="0" borderId="82" xfId="0" applyNumberFormat="1" applyFont="1" applyFill="1" applyBorder="1" applyAlignment="1" applyProtection="1">
      <alignment horizontal="center" vertical="center"/>
      <protection locked="0"/>
    </xf>
    <xf numFmtId="176" fontId="6" fillId="0" borderId="83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Font="1" applyBorder="1" applyAlignment="1">
      <alignment horizontal="center" vertical="center" textRotation="255"/>
    </xf>
    <xf numFmtId="0" fontId="6" fillId="0" borderId="74" xfId="0" applyFont="1" applyBorder="1" applyAlignment="1">
      <alignment horizontal="center" vertical="center" textRotation="255"/>
    </xf>
    <xf numFmtId="176" fontId="6" fillId="0" borderId="84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zoomScale="80" zoomScaleNormal="80" zoomScalePageLayoutView="0" workbookViewId="0" topLeftCell="A10">
      <selection activeCell="F15" sqref="F15"/>
    </sheetView>
  </sheetViews>
  <sheetFormatPr defaultColWidth="11.00390625" defaultRowHeight="13.5"/>
  <cols>
    <col min="1" max="1" width="11.00390625" style="3" customWidth="1"/>
    <col min="2" max="2" width="8.00390625" style="3" customWidth="1"/>
    <col min="3" max="3" width="21.50390625" style="3" customWidth="1"/>
    <col min="4" max="4" width="33.375" style="3" customWidth="1"/>
    <col min="5" max="5" width="21.625" style="3" customWidth="1"/>
    <col min="6" max="6" width="19.625" style="3" customWidth="1"/>
    <col min="7" max="7" width="11.375" style="3" customWidth="1"/>
    <col min="8" max="8" width="10.375" style="3" customWidth="1"/>
    <col min="9" max="16384" width="11.00390625" style="3" customWidth="1"/>
  </cols>
  <sheetData>
    <row r="1" spans="2:8" s="2" customFormat="1" ht="63" customHeight="1">
      <c r="B1" s="143" t="s">
        <v>45</v>
      </c>
      <c r="C1" s="143"/>
      <c r="D1" s="143"/>
      <c r="E1" s="143"/>
      <c r="F1" s="143"/>
      <c r="G1" s="143"/>
      <c r="H1" s="143"/>
    </row>
    <row r="2" spans="2:8" ht="36.75" customHeight="1" thickBot="1">
      <c r="B2" s="144" t="s">
        <v>31</v>
      </c>
      <c r="C2" s="144"/>
      <c r="D2" s="144"/>
      <c r="E2" s="144"/>
      <c r="F2" s="144"/>
      <c r="G2" s="144"/>
      <c r="H2" s="144"/>
    </row>
    <row r="3" spans="2:7" ht="42.75" customHeight="1">
      <c r="B3" s="145" t="s">
        <v>33</v>
      </c>
      <c r="C3" s="146"/>
      <c r="D3" s="147"/>
      <c r="E3" s="36"/>
      <c r="F3" s="36"/>
      <c r="G3" s="36"/>
    </row>
    <row r="4" spans="2:7" s="4" customFormat="1" ht="47.25" customHeight="1">
      <c r="B4" s="63" t="s">
        <v>26</v>
      </c>
      <c r="C4" s="34"/>
      <c r="D4" s="64"/>
      <c r="E4" s="37"/>
      <c r="F4" s="37"/>
      <c r="G4" s="37"/>
    </row>
    <row r="5" spans="2:7" s="4" customFormat="1" ht="47.25" customHeight="1">
      <c r="B5" s="65" t="s">
        <v>27</v>
      </c>
      <c r="C5" s="34"/>
      <c r="D5" s="64"/>
      <c r="E5" s="37"/>
      <c r="F5" s="37"/>
      <c r="G5" s="27"/>
    </row>
    <row r="6" spans="2:7" s="4" customFormat="1" ht="47.25" customHeight="1">
      <c r="B6" s="116" t="s">
        <v>42</v>
      </c>
      <c r="C6" s="34"/>
      <c r="D6" s="64" t="s">
        <v>43</v>
      </c>
      <c r="E6" s="37"/>
      <c r="F6" s="27"/>
      <c r="G6" s="27"/>
    </row>
    <row r="7" spans="2:7" s="4" customFormat="1" ht="47.25" customHeight="1">
      <c r="B7" s="148" t="s">
        <v>30</v>
      </c>
      <c r="C7" s="149"/>
      <c r="D7" s="64"/>
      <c r="E7" s="37"/>
      <c r="F7" s="27"/>
      <c r="G7" s="27"/>
    </row>
    <row r="8" spans="2:7" s="4" customFormat="1" ht="47.25" customHeight="1">
      <c r="B8" s="148" t="s">
        <v>29</v>
      </c>
      <c r="C8" s="149"/>
      <c r="D8" s="64"/>
      <c r="E8" s="37"/>
      <c r="F8" s="27"/>
      <c r="G8" s="27"/>
    </row>
    <row r="9" spans="2:7" s="4" customFormat="1" ht="47.25" customHeight="1" thickBot="1">
      <c r="B9" s="141" t="s">
        <v>28</v>
      </c>
      <c r="C9" s="142"/>
      <c r="D9" s="66"/>
      <c r="E9" s="37"/>
      <c r="F9" s="27"/>
      <c r="G9" s="27"/>
    </row>
    <row r="10" spans="2:7" s="4" customFormat="1" ht="23.25" customHeight="1">
      <c r="B10" s="39" t="s">
        <v>36</v>
      </c>
      <c r="C10" s="11"/>
      <c r="D10" s="27"/>
      <c r="E10" s="27"/>
      <c r="F10" s="27"/>
      <c r="G10" s="27"/>
    </row>
    <row r="11" spans="2:7" s="4" customFormat="1" ht="23.25" customHeight="1">
      <c r="B11" s="39" t="s">
        <v>22</v>
      </c>
      <c r="C11" s="11"/>
      <c r="D11" s="27"/>
      <c r="E11" s="27"/>
      <c r="F11" s="27"/>
      <c r="G11" s="27"/>
    </row>
    <row r="12" spans="2:7" s="4" customFormat="1" ht="21.75" customHeight="1" thickBot="1">
      <c r="B12" s="11"/>
      <c r="C12" s="75"/>
      <c r="D12" s="27"/>
      <c r="E12" s="27"/>
      <c r="F12" s="27"/>
      <c r="G12" s="27"/>
    </row>
    <row r="13" spans="2:8" s="4" customFormat="1" ht="22.5" customHeight="1">
      <c r="B13" s="138"/>
      <c r="C13" s="134" t="s">
        <v>4</v>
      </c>
      <c r="D13" s="134" t="s">
        <v>8</v>
      </c>
      <c r="E13" s="134" t="s">
        <v>32</v>
      </c>
      <c r="F13" s="76" t="s">
        <v>9</v>
      </c>
      <c r="G13" s="33" t="s">
        <v>41</v>
      </c>
      <c r="H13" s="132" t="s">
        <v>25</v>
      </c>
    </row>
    <row r="14" spans="2:8" s="4" customFormat="1" ht="22.5" customHeight="1">
      <c r="B14" s="139"/>
      <c r="C14" s="135"/>
      <c r="D14" s="135"/>
      <c r="E14" s="135"/>
      <c r="F14" s="13" t="s">
        <v>21</v>
      </c>
      <c r="G14" s="32"/>
      <c r="H14" s="133"/>
    </row>
    <row r="15" spans="2:9" s="4" customFormat="1" ht="52.5" customHeight="1">
      <c r="B15" s="136" t="s">
        <v>37</v>
      </c>
      <c r="C15" s="5"/>
      <c r="D15" s="5"/>
      <c r="E15" s="5"/>
      <c r="F15" s="14"/>
      <c r="G15" s="29" t="s">
        <v>11</v>
      </c>
      <c r="H15" s="77"/>
      <c r="I15" s="39"/>
    </row>
    <row r="16" spans="2:9" s="4" customFormat="1" ht="52.5" customHeight="1">
      <c r="B16" s="136"/>
      <c r="C16" s="5"/>
      <c r="D16" s="5"/>
      <c r="E16" s="5"/>
      <c r="F16" s="14"/>
      <c r="G16" s="29" t="s">
        <v>12</v>
      </c>
      <c r="H16" s="77"/>
      <c r="I16" s="39"/>
    </row>
    <row r="17" spans="2:9" s="4" customFormat="1" ht="52.5" customHeight="1">
      <c r="B17" s="136"/>
      <c r="C17" s="5"/>
      <c r="D17" s="5"/>
      <c r="E17" s="5"/>
      <c r="F17" s="14"/>
      <c r="G17" s="29" t="s">
        <v>13</v>
      </c>
      <c r="H17" s="77"/>
      <c r="I17" s="39"/>
    </row>
    <row r="18" spans="2:9" s="4" customFormat="1" ht="52.5" customHeight="1">
      <c r="B18" s="136"/>
      <c r="C18" s="5"/>
      <c r="D18" s="5"/>
      <c r="E18" s="5"/>
      <c r="F18" s="14"/>
      <c r="G18" s="29" t="s">
        <v>14</v>
      </c>
      <c r="H18" s="77"/>
      <c r="I18" s="39"/>
    </row>
    <row r="19" spans="2:9" s="4" customFormat="1" ht="52.5" customHeight="1" thickBot="1">
      <c r="B19" s="137"/>
      <c r="C19" s="20"/>
      <c r="D19" s="20"/>
      <c r="E19" s="20"/>
      <c r="F19" s="21"/>
      <c r="G19" s="30"/>
      <c r="H19" s="78"/>
      <c r="I19" s="39"/>
    </row>
    <row r="20" spans="2:9" s="4" customFormat="1" ht="52.5" customHeight="1">
      <c r="B20" s="79"/>
      <c r="C20" s="22"/>
      <c r="D20" s="22"/>
      <c r="E20" s="22"/>
      <c r="F20" s="23"/>
      <c r="G20" s="80" t="s">
        <v>15</v>
      </c>
      <c r="H20" s="11"/>
      <c r="I20" s="39"/>
    </row>
    <row r="21" spans="2:9" s="4" customFormat="1" ht="52.5" customHeight="1" thickBot="1">
      <c r="B21" s="81"/>
      <c r="C21" s="20"/>
      <c r="D21" s="20"/>
      <c r="E21" s="20"/>
      <c r="F21" s="21"/>
      <c r="G21" s="82" t="s">
        <v>15</v>
      </c>
      <c r="I21"/>
    </row>
    <row r="22" spans="2:9" s="4" customFormat="1" ht="11.25" customHeight="1">
      <c r="B22" s="25"/>
      <c r="C22" s="26"/>
      <c r="D22" s="11"/>
      <c r="E22" s="11"/>
      <c r="F22" s="7"/>
      <c r="G22" s="27"/>
      <c r="I22"/>
    </row>
    <row r="23" spans="3:9" s="48" customFormat="1" ht="27" customHeight="1">
      <c r="C23" s="52" t="s">
        <v>50</v>
      </c>
      <c r="D23" s="52"/>
      <c r="I23" s="51"/>
    </row>
    <row r="24" spans="3:4" s="48" customFormat="1" ht="31.5" customHeight="1">
      <c r="C24" s="52" t="s">
        <v>44</v>
      </c>
      <c r="D24" s="52"/>
    </row>
    <row r="25" spans="5:8" s="48" customFormat="1" ht="21" customHeight="1">
      <c r="E25" s="115" t="s">
        <v>3</v>
      </c>
      <c r="F25" s="140"/>
      <c r="G25" s="140"/>
      <c r="H25" s="114" t="s">
        <v>81</v>
      </c>
    </row>
    <row r="26" s="48" customFormat="1" ht="17.25"/>
    <row r="27" s="48" customFormat="1" ht="17.25">
      <c r="C27" s="48" t="s">
        <v>38</v>
      </c>
    </row>
    <row r="28" s="48" customFormat="1" ht="17.25"/>
    <row r="29" s="48" customFormat="1" ht="17.25">
      <c r="C29" s="48" t="s">
        <v>7</v>
      </c>
    </row>
    <row r="30" s="48" customFormat="1" ht="24" customHeight="1">
      <c r="C30" s="48" t="s">
        <v>16</v>
      </c>
    </row>
    <row r="31" s="48" customFormat="1" ht="24" customHeight="1">
      <c r="C31" s="117" t="s">
        <v>72</v>
      </c>
    </row>
    <row r="32" s="48" customFormat="1" ht="24" customHeight="1">
      <c r="C32" s="48" t="s">
        <v>24</v>
      </c>
    </row>
  </sheetData>
  <sheetProtection/>
  <mergeCells count="13">
    <mergeCell ref="F25:G25"/>
    <mergeCell ref="B9:C9"/>
    <mergeCell ref="B1:H1"/>
    <mergeCell ref="B2:H2"/>
    <mergeCell ref="B3:D3"/>
    <mergeCell ref="B7:C7"/>
    <mergeCell ref="B8:C8"/>
    <mergeCell ref="H13:H14"/>
    <mergeCell ref="C13:C14"/>
    <mergeCell ref="D13:D14"/>
    <mergeCell ref="B15:B19"/>
    <mergeCell ref="B13:B14"/>
    <mergeCell ref="E13:E14"/>
  </mergeCells>
  <dataValidations count="1">
    <dataValidation type="textLength" operator="equal" allowBlank="1" showInputMessage="1" showErrorMessage="1" error="半角８ケタで入力してください" sqref="F15:F22">
      <formula1>8</formula1>
    </dataValidation>
  </dataValidations>
  <printOptions/>
  <pageMargins left="0.6299212598425197" right="0.31496062992125984" top="0.5118110236220472" bottom="0.1968503937007874" header="0.2755905511811024" footer="0.35433070866141736"/>
  <pageSetup fitToHeight="1" fitToWidth="1"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showGridLines="0" zoomScale="70" zoomScaleNormal="70" zoomScalePageLayoutView="0" workbookViewId="0" topLeftCell="A13">
      <selection activeCell="E7" sqref="E7"/>
    </sheetView>
  </sheetViews>
  <sheetFormatPr defaultColWidth="11.00390625" defaultRowHeight="13.5"/>
  <cols>
    <col min="1" max="1" width="6.00390625" style="3" customWidth="1"/>
    <col min="2" max="2" width="7.50390625" style="3" customWidth="1"/>
    <col min="3" max="3" width="20.375" style="3" customWidth="1"/>
    <col min="4" max="4" width="33.625" style="3" customWidth="1"/>
    <col min="5" max="5" width="20.125" style="3" customWidth="1"/>
    <col min="6" max="6" width="17.625" style="3" customWidth="1"/>
    <col min="7" max="7" width="19.875" style="3" customWidth="1"/>
    <col min="8" max="16384" width="11.00390625" style="3" customWidth="1"/>
  </cols>
  <sheetData>
    <row r="1" spans="2:9" s="2" customFormat="1" ht="31.5" customHeight="1" thickBot="1">
      <c r="B1" s="152" t="s">
        <v>46</v>
      </c>
      <c r="C1" s="152"/>
      <c r="D1" s="152"/>
      <c r="E1" s="152"/>
      <c r="F1" s="152"/>
      <c r="G1" s="152"/>
      <c r="H1" s="152"/>
      <c r="I1" s="1"/>
    </row>
    <row r="2" spans="2:9" s="2" customFormat="1" ht="26.25" customHeight="1">
      <c r="B2" s="145" t="s">
        <v>49</v>
      </c>
      <c r="C2" s="146"/>
      <c r="D2" s="147"/>
      <c r="E2" s="36"/>
      <c r="F2" s="42"/>
      <c r="G2" s="28"/>
      <c r="H2" s="1"/>
      <c r="I2" s="1"/>
    </row>
    <row r="3" spans="2:9" s="2" customFormat="1" ht="26.25" customHeight="1">
      <c r="B3" s="63" t="s">
        <v>26</v>
      </c>
      <c r="C3" s="34"/>
      <c r="D3" s="64"/>
      <c r="E3" s="37"/>
      <c r="F3" s="28"/>
      <c r="G3" s="28"/>
      <c r="H3" s="1"/>
      <c r="I3" s="1"/>
    </row>
    <row r="4" spans="2:9" s="2" customFormat="1" ht="26.25" customHeight="1">
      <c r="B4" s="65" t="s">
        <v>27</v>
      </c>
      <c r="C4" s="34"/>
      <c r="D4" s="64"/>
      <c r="E4" s="37"/>
      <c r="F4" s="28"/>
      <c r="G4" s="28"/>
      <c r="H4" s="1"/>
      <c r="I4" s="1"/>
    </row>
    <row r="5" spans="2:9" s="2" customFormat="1" ht="26.25" customHeight="1">
      <c r="B5" s="116" t="s">
        <v>42</v>
      </c>
      <c r="C5" s="118"/>
      <c r="D5" s="64" t="s">
        <v>43</v>
      </c>
      <c r="E5" s="37"/>
      <c r="F5" s="28"/>
      <c r="G5" s="28"/>
      <c r="H5" s="1"/>
      <c r="I5" s="1"/>
    </row>
    <row r="6" spans="2:9" s="2" customFormat="1" ht="26.25" customHeight="1">
      <c r="B6" s="148" t="s">
        <v>30</v>
      </c>
      <c r="C6" s="149"/>
      <c r="D6" s="64"/>
      <c r="E6" s="37"/>
      <c r="F6" s="28"/>
      <c r="G6" s="28"/>
      <c r="H6" s="1"/>
      <c r="I6" s="1"/>
    </row>
    <row r="7" spans="2:9" s="2" customFormat="1" ht="26.25" customHeight="1">
      <c r="B7" s="148" t="s">
        <v>29</v>
      </c>
      <c r="C7" s="149"/>
      <c r="D7" s="64"/>
      <c r="E7" s="37"/>
      <c r="F7" s="28"/>
      <c r="G7" s="28"/>
      <c r="H7" s="1"/>
      <c r="I7" s="1"/>
    </row>
    <row r="8" spans="2:9" s="2" customFormat="1" ht="26.25" customHeight="1" thickBot="1">
      <c r="B8" s="141" t="s">
        <v>28</v>
      </c>
      <c r="C8" s="142"/>
      <c r="D8" s="66"/>
      <c r="E8" s="37"/>
      <c r="F8" s="28"/>
      <c r="G8" s="28"/>
      <c r="H8" s="1"/>
      <c r="I8" s="1"/>
    </row>
    <row r="9" spans="2:9" s="2" customFormat="1" ht="26.25" customHeight="1">
      <c r="B9" s="49" t="s">
        <v>36</v>
      </c>
      <c r="C9" s="11"/>
      <c r="D9" s="27"/>
      <c r="E9" s="27"/>
      <c r="F9" s="28"/>
      <c r="G9" s="28"/>
      <c r="H9" s="1"/>
      <c r="I9" s="1"/>
    </row>
    <row r="10" spans="2:9" s="2" customFormat="1" ht="16.5" customHeight="1" thickBot="1">
      <c r="B10" s="49"/>
      <c r="C10" s="11"/>
      <c r="D10" s="27"/>
      <c r="E10" s="27"/>
      <c r="F10" s="28"/>
      <c r="G10" s="28"/>
      <c r="H10" s="1"/>
      <c r="I10" s="1"/>
    </row>
    <row r="11" spans="2:8" s="4" customFormat="1" ht="22.5" customHeight="1">
      <c r="B11" s="138"/>
      <c r="C11" s="134" t="s">
        <v>4</v>
      </c>
      <c r="D11" s="134" t="s">
        <v>8</v>
      </c>
      <c r="E11" s="134" t="s">
        <v>32</v>
      </c>
      <c r="F11" s="67" t="s">
        <v>9</v>
      </c>
      <c r="G11" s="153" t="s">
        <v>41</v>
      </c>
      <c r="H11" s="150" t="s">
        <v>25</v>
      </c>
    </row>
    <row r="12" spans="2:8" s="4" customFormat="1" ht="22.5" customHeight="1">
      <c r="B12" s="139"/>
      <c r="C12" s="135"/>
      <c r="D12" s="135"/>
      <c r="E12" s="135"/>
      <c r="F12" s="13" t="s">
        <v>21</v>
      </c>
      <c r="G12" s="154"/>
      <c r="H12" s="151"/>
    </row>
    <row r="13" spans="2:8" s="4" customFormat="1" ht="26.25" customHeight="1">
      <c r="B13" s="158" t="s">
        <v>52</v>
      </c>
      <c r="C13" s="5"/>
      <c r="D13" s="5"/>
      <c r="E13" s="5"/>
      <c r="F13" s="14"/>
      <c r="G13" s="29" t="s">
        <v>11</v>
      </c>
      <c r="H13" s="68"/>
    </row>
    <row r="14" spans="2:8" s="4" customFormat="1" ht="26.25" customHeight="1">
      <c r="B14" s="156"/>
      <c r="C14" s="5"/>
      <c r="D14" s="5"/>
      <c r="E14" s="5"/>
      <c r="F14" s="14"/>
      <c r="G14" s="29" t="s">
        <v>51</v>
      </c>
      <c r="H14" s="68"/>
    </row>
    <row r="15" spans="2:8" s="4" customFormat="1" ht="26.25" customHeight="1">
      <c r="B15" s="156"/>
      <c r="C15" s="5"/>
      <c r="D15" s="5"/>
      <c r="E15" s="5"/>
      <c r="F15" s="14"/>
      <c r="G15" s="29" t="s">
        <v>51</v>
      </c>
      <c r="H15" s="68"/>
    </row>
    <row r="16" spans="2:8" s="4" customFormat="1" ht="26.25" customHeight="1">
      <c r="B16" s="156"/>
      <c r="C16" s="5"/>
      <c r="D16" s="5"/>
      <c r="E16" s="5"/>
      <c r="F16" s="14"/>
      <c r="G16" s="29" t="s">
        <v>51</v>
      </c>
      <c r="H16" s="68"/>
    </row>
    <row r="17" spans="2:8" s="4" customFormat="1" ht="26.25" customHeight="1">
      <c r="B17" s="156"/>
      <c r="C17" s="5"/>
      <c r="D17" s="5"/>
      <c r="E17" s="5"/>
      <c r="F17" s="14"/>
      <c r="G17" s="29" t="s">
        <v>51</v>
      </c>
      <c r="H17" s="68"/>
    </row>
    <row r="18" spans="2:8" s="4" customFormat="1" ht="26.25" customHeight="1">
      <c r="B18" s="156"/>
      <c r="C18" s="5"/>
      <c r="D18" s="5"/>
      <c r="E18" s="5"/>
      <c r="F18" s="14"/>
      <c r="G18" s="29" t="s">
        <v>15</v>
      </c>
      <c r="H18" s="69"/>
    </row>
    <row r="19" spans="2:8" s="4" customFormat="1" ht="26.25" customHeight="1">
      <c r="B19" s="156"/>
      <c r="C19" s="5"/>
      <c r="D19" s="5"/>
      <c r="E19" s="5"/>
      <c r="F19" s="14"/>
      <c r="G19" s="29" t="s">
        <v>15</v>
      </c>
      <c r="H19" s="69"/>
    </row>
    <row r="20" spans="2:8" s="4" customFormat="1" ht="26.25" customHeight="1" thickBot="1">
      <c r="B20" s="157"/>
      <c r="C20" s="73"/>
      <c r="D20" s="20"/>
      <c r="E20" s="20"/>
      <c r="F20" s="21"/>
      <c r="G20" s="70" t="s">
        <v>15</v>
      </c>
      <c r="H20" s="74"/>
    </row>
    <row r="21" spans="2:8" s="4" customFormat="1" ht="26.25" customHeight="1">
      <c r="B21" s="159" t="s">
        <v>69</v>
      </c>
      <c r="C21" s="119"/>
      <c r="D21" s="119"/>
      <c r="E21" s="119"/>
      <c r="F21" s="120"/>
      <c r="G21" s="121" t="s">
        <v>78</v>
      </c>
      <c r="H21" s="104"/>
    </row>
    <row r="22" spans="2:8" s="4" customFormat="1" ht="26.25" customHeight="1">
      <c r="B22" s="160"/>
      <c r="C22" s="119"/>
      <c r="D22" s="119"/>
      <c r="E22" s="119"/>
      <c r="F22" s="120"/>
      <c r="G22" s="121" t="s">
        <v>77</v>
      </c>
      <c r="H22" s="104"/>
    </row>
    <row r="23" spans="2:8" s="4" customFormat="1" ht="26.25" customHeight="1">
      <c r="B23" s="160"/>
      <c r="C23" s="119"/>
      <c r="D23" s="119"/>
      <c r="E23" s="119"/>
      <c r="F23" s="120"/>
      <c r="G23" s="121" t="s">
        <v>77</v>
      </c>
      <c r="H23" s="104"/>
    </row>
    <row r="24" spans="2:8" s="4" customFormat="1" ht="26.25" customHeight="1">
      <c r="B24" s="160"/>
      <c r="C24" s="119"/>
      <c r="D24" s="119"/>
      <c r="E24" s="119"/>
      <c r="F24" s="120"/>
      <c r="G24" s="121" t="s">
        <v>77</v>
      </c>
      <c r="H24" s="104"/>
    </row>
    <row r="25" spans="2:8" s="4" customFormat="1" ht="26.25" customHeight="1">
      <c r="B25" s="160"/>
      <c r="C25" s="119"/>
      <c r="D25" s="119"/>
      <c r="E25" s="119"/>
      <c r="F25" s="120"/>
      <c r="G25" s="121" t="s">
        <v>77</v>
      </c>
      <c r="H25" s="104"/>
    </row>
    <row r="26" spans="2:8" s="4" customFormat="1" ht="26.25" customHeight="1">
      <c r="B26" s="160"/>
      <c r="C26" s="119"/>
      <c r="D26" s="119"/>
      <c r="E26" s="119"/>
      <c r="F26" s="120"/>
      <c r="G26" s="121" t="s">
        <v>15</v>
      </c>
      <c r="H26" s="105"/>
    </row>
    <row r="27" spans="2:11" s="4" customFormat="1" ht="26.25" customHeight="1">
      <c r="B27" s="160"/>
      <c r="C27" s="119"/>
      <c r="D27" s="119"/>
      <c r="E27" s="119"/>
      <c r="F27" s="120"/>
      <c r="G27" s="121" t="s">
        <v>15</v>
      </c>
      <c r="H27" s="105"/>
      <c r="K27" s="112"/>
    </row>
    <row r="28" spans="2:8" s="4" customFormat="1" ht="26.25" customHeight="1" thickBot="1">
      <c r="B28" s="161"/>
      <c r="C28" s="122"/>
      <c r="D28" s="123"/>
      <c r="E28" s="123"/>
      <c r="F28" s="124"/>
      <c r="G28" s="125" t="s">
        <v>15</v>
      </c>
      <c r="H28" s="106"/>
    </row>
    <row r="29" spans="2:8" s="4" customFormat="1" ht="26.25" customHeight="1">
      <c r="B29" s="156" t="s">
        <v>74</v>
      </c>
      <c r="C29" s="17"/>
      <c r="D29" s="17"/>
      <c r="E29" s="17"/>
      <c r="F29" s="18"/>
      <c r="G29" s="32" t="s">
        <v>54</v>
      </c>
      <c r="H29" s="72"/>
    </row>
    <row r="30" spans="2:8" s="4" customFormat="1" ht="26.25" customHeight="1">
      <c r="B30" s="156"/>
      <c r="C30" s="5"/>
      <c r="D30" s="5"/>
      <c r="E30" s="5"/>
      <c r="F30" s="14"/>
      <c r="G30" s="29" t="s">
        <v>54</v>
      </c>
      <c r="H30" s="68"/>
    </row>
    <row r="31" spans="2:8" s="4" customFormat="1" ht="26.25" customHeight="1">
      <c r="B31" s="156"/>
      <c r="C31" s="17"/>
      <c r="D31" s="17"/>
      <c r="E31" s="17"/>
      <c r="F31" s="18"/>
      <c r="G31" s="29" t="s">
        <v>53</v>
      </c>
      <c r="H31" s="68"/>
    </row>
    <row r="32" spans="2:8" s="4" customFormat="1" ht="26.25" customHeight="1">
      <c r="B32" s="156"/>
      <c r="C32" s="5"/>
      <c r="D32" s="5"/>
      <c r="E32" s="5"/>
      <c r="F32" s="14"/>
      <c r="G32" s="29" t="s">
        <v>53</v>
      </c>
      <c r="H32" s="68"/>
    </row>
    <row r="33" spans="2:8" s="4" customFormat="1" ht="26.25" customHeight="1">
      <c r="B33" s="156"/>
      <c r="C33" s="5"/>
      <c r="D33" s="5"/>
      <c r="E33" s="5"/>
      <c r="F33" s="14"/>
      <c r="G33" s="29" t="s">
        <v>53</v>
      </c>
      <c r="H33" s="68"/>
    </row>
    <row r="34" spans="2:8" s="4" customFormat="1" ht="26.25" customHeight="1">
      <c r="B34" s="156"/>
      <c r="C34" s="5"/>
      <c r="D34" s="5"/>
      <c r="E34" s="5"/>
      <c r="F34" s="14"/>
      <c r="G34" s="29" t="s">
        <v>53</v>
      </c>
      <c r="H34" s="68"/>
    </row>
    <row r="35" spans="2:8" s="4" customFormat="1" ht="26.25" customHeight="1">
      <c r="B35" s="156"/>
      <c r="C35" s="17"/>
      <c r="D35" s="17"/>
      <c r="E35" s="17"/>
      <c r="F35" s="18"/>
      <c r="G35" s="29" t="s">
        <v>53</v>
      </c>
      <c r="H35" s="68"/>
    </row>
    <row r="36" spans="2:8" s="4" customFormat="1" ht="26.25" customHeight="1">
      <c r="B36" s="156"/>
      <c r="C36" s="5"/>
      <c r="D36" s="5"/>
      <c r="E36" s="5"/>
      <c r="F36" s="14"/>
      <c r="G36" s="29" t="s">
        <v>53</v>
      </c>
      <c r="H36" s="68"/>
    </row>
    <row r="37" spans="2:8" s="4" customFormat="1" ht="26.25" customHeight="1">
      <c r="B37" s="156"/>
      <c r="C37" s="5"/>
      <c r="D37" s="5"/>
      <c r="E37" s="5"/>
      <c r="F37" s="14"/>
      <c r="G37" s="29" t="s">
        <v>53</v>
      </c>
      <c r="H37" s="68"/>
    </row>
    <row r="38" spans="2:8" ht="26.25" customHeight="1" thickBot="1">
      <c r="B38" s="157"/>
      <c r="C38" s="20"/>
      <c r="D38" s="20"/>
      <c r="E38" s="20"/>
      <c r="F38" s="21"/>
      <c r="G38" s="70" t="s">
        <v>53</v>
      </c>
      <c r="H38" s="71"/>
    </row>
    <row r="39" spans="2:8" ht="15.75" customHeight="1">
      <c r="B39" s="50"/>
      <c r="C39" s="11"/>
      <c r="D39" s="11"/>
      <c r="E39" s="11"/>
      <c r="F39" s="7"/>
      <c r="G39" s="27"/>
      <c r="H39" s="49"/>
    </row>
    <row r="40" spans="3:8" s="4" customFormat="1" ht="33.75" customHeight="1">
      <c r="C40" s="93" t="s">
        <v>71</v>
      </c>
      <c r="D40" s="113">
        <f>'女子参加料計算'!G11</f>
        <v>0</v>
      </c>
      <c r="E40" s="48" t="s">
        <v>70</v>
      </c>
      <c r="F40" s="48"/>
      <c r="G40" s="48"/>
      <c r="H40" s="48"/>
    </row>
    <row r="41" spans="3:8" s="4" customFormat="1" ht="28.5" customHeight="1">
      <c r="C41" s="36"/>
      <c r="D41" s="36" t="s">
        <v>80</v>
      </c>
      <c r="E41" s="48"/>
      <c r="F41" s="48"/>
      <c r="G41" s="48"/>
      <c r="H41" s="48"/>
    </row>
    <row r="42" spans="3:8" s="4" customFormat="1" ht="30.75" customHeight="1">
      <c r="C42" s="155" t="s">
        <v>48</v>
      </c>
      <c r="D42" s="155"/>
      <c r="E42" s="48"/>
      <c r="F42" s="48"/>
      <c r="G42" s="48"/>
      <c r="H42" s="48"/>
    </row>
    <row r="43" spans="3:9" s="4" customFormat="1" ht="30.75" customHeight="1">
      <c r="C43" s="48"/>
      <c r="D43" s="48"/>
      <c r="E43" s="48"/>
      <c r="F43" s="115" t="s">
        <v>3</v>
      </c>
      <c r="G43" s="140"/>
      <c r="H43" s="140"/>
      <c r="I43" s="114" t="s">
        <v>81</v>
      </c>
    </row>
    <row r="44" spans="3:8" s="4" customFormat="1" ht="15.75" customHeight="1">
      <c r="C44" s="48"/>
      <c r="D44" s="48"/>
      <c r="E44" s="48"/>
      <c r="F44" s="48"/>
      <c r="G44" s="48"/>
      <c r="H44" s="48"/>
    </row>
    <row r="45" spans="3:8" s="4" customFormat="1" ht="15.75" customHeight="1">
      <c r="C45" s="48" t="s">
        <v>38</v>
      </c>
      <c r="D45" s="48"/>
      <c r="E45" s="48"/>
      <c r="F45" s="48"/>
      <c r="G45" s="48"/>
      <c r="H45" s="48"/>
    </row>
    <row r="46" spans="3:8" s="4" customFormat="1" ht="15.75" customHeight="1">
      <c r="C46" s="48"/>
      <c r="D46" s="48"/>
      <c r="E46" s="48"/>
      <c r="F46" s="48"/>
      <c r="G46" s="48"/>
      <c r="H46" s="48"/>
    </row>
    <row r="47" spans="2:8" ht="15.75" customHeight="1">
      <c r="B47" s="4"/>
      <c r="C47" s="48" t="s">
        <v>7</v>
      </c>
      <c r="D47" s="48"/>
      <c r="E47" s="48"/>
      <c r="F47" s="48"/>
      <c r="G47" s="48"/>
      <c r="H47" s="48"/>
    </row>
    <row r="48" spans="2:8" ht="21" customHeight="1">
      <c r="B48" s="4"/>
      <c r="C48" s="117" t="s">
        <v>72</v>
      </c>
      <c r="D48" s="94"/>
      <c r="E48" s="94"/>
      <c r="F48" s="94"/>
      <c r="G48" s="94"/>
      <c r="H48" s="48"/>
    </row>
    <row r="49" spans="2:8" ht="21" customHeight="1">
      <c r="B49" s="4"/>
      <c r="C49" s="117" t="s">
        <v>79</v>
      </c>
      <c r="D49" s="94"/>
      <c r="E49" s="94"/>
      <c r="F49" s="94"/>
      <c r="G49" s="94"/>
      <c r="H49" s="48"/>
    </row>
    <row r="50" spans="3:8" ht="21" customHeight="1">
      <c r="C50" s="48" t="s">
        <v>20</v>
      </c>
      <c r="D50" s="48"/>
      <c r="E50" s="48"/>
      <c r="F50" s="48"/>
      <c r="G50" s="48"/>
      <c r="H50" s="48"/>
    </row>
    <row r="51" spans="3:8" ht="21" customHeight="1">
      <c r="C51" s="48" t="s">
        <v>24</v>
      </c>
      <c r="D51" s="48"/>
      <c r="E51" s="48"/>
      <c r="F51" s="48"/>
      <c r="G51" s="48"/>
      <c r="H51" s="48"/>
    </row>
    <row r="52" spans="3:8" ht="15.75" customHeight="1">
      <c r="C52" s="48"/>
      <c r="D52" s="48"/>
      <c r="E52" s="48"/>
      <c r="F52" s="48"/>
      <c r="G52" s="48"/>
      <c r="H52" s="48"/>
    </row>
  </sheetData>
  <sheetProtection/>
  <mergeCells count="16">
    <mergeCell ref="B29:B38"/>
    <mergeCell ref="B11:B12"/>
    <mergeCell ref="C11:C12"/>
    <mergeCell ref="D11:D12"/>
    <mergeCell ref="B13:B20"/>
    <mergeCell ref="B21:B28"/>
    <mergeCell ref="H11:H12"/>
    <mergeCell ref="G43:H43"/>
    <mergeCell ref="E11:E12"/>
    <mergeCell ref="B1:H1"/>
    <mergeCell ref="G11:G12"/>
    <mergeCell ref="B8:C8"/>
    <mergeCell ref="B7:C7"/>
    <mergeCell ref="B6:C6"/>
    <mergeCell ref="B2:D2"/>
    <mergeCell ref="C42:D42"/>
  </mergeCells>
  <dataValidations count="1">
    <dataValidation type="textLength" operator="equal" allowBlank="1" showInputMessage="1" showErrorMessage="1" error="半角８ケタで入力してください" sqref="F13:F39">
      <formula1>8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zoomScalePageLayoutView="0" workbookViewId="0" topLeftCell="A21">
      <selection activeCell="B6" sqref="B6"/>
    </sheetView>
  </sheetViews>
  <sheetFormatPr defaultColWidth="11.00390625" defaultRowHeight="13.5"/>
  <cols>
    <col min="1" max="1" width="11.00390625" style="3" customWidth="1"/>
    <col min="2" max="2" width="6.625" style="3" customWidth="1"/>
    <col min="3" max="3" width="22.00390625" style="3" customWidth="1"/>
    <col min="4" max="4" width="27.875" style="3" customWidth="1"/>
    <col min="5" max="5" width="20.125" style="3" customWidth="1"/>
    <col min="6" max="6" width="17.625" style="3" customWidth="1"/>
    <col min="7" max="7" width="19.875" style="3" customWidth="1"/>
    <col min="8" max="16384" width="11.00390625" style="3" customWidth="1"/>
  </cols>
  <sheetData>
    <row r="1" spans="2:9" s="2" customFormat="1" ht="31.5" customHeight="1">
      <c r="B1" s="186" t="s">
        <v>46</v>
      </c>
      <c r="C1" s="186"/>
      <c r="D1" s="186"/>
      <c r="E1" s="186"/>
      <c r="F1" s="186"/>
      <c r="G1" s="186"/>
      <c r="H1" s="186"/>
      <c r="I1" s="1"/>
    </row>
    <row r="2" spans="2:9" s="2" customFormat="1" ht="13.5" customHeight="1" thickBot="1">
      <c r="B2" s="28"/>
      <c r="C2" s="28"/>
      <c r="D2" s="28"/>
      <c r="E2" s="28"/>
      <c r="F2" s="28"/>
      <c r="G2" s="28"/>
      <c r="H2" s="1"/>
      <c r="I2" s="1"/>
    </row>
    <row r="3" spans="2:9" s="2" customFormat="1" ht="41.25" customHeight="1" thickTop="1">
      <c r="B3" s="187" t="s">
        <v>34</v>
      </c>
      <c r="C3" s="188"/>
      <c r="D3" s="188"/>
      <c r="E3" s="189"/>
      <c r="F3" s="42"/>
      <c r="G3" s="28"/>
      <c r="H3" s="1"/>
      <c r="I3" s="1"/>
    </row>
    <row r="4" spans="2:9" s="2" customFormat="1" ht="33.75" customHeight="1">
      <c r="B4" s="40" t="s">
        <v>26</v>
      </c>
      <c r="C4" s="34"/>
      <c r="D4" s="176"/>
      <c r="E4" s="177"/>
      <c r="F4" s="28"/>
      <c r="G4" s="28"/>
      <c r="H4" s="1"/>
      <c r="I4" s="1"/>
    </row>
    <row r="5" spans="2:9" s="2" customFormat="1" ht="33.75" customHeight="1">
      <c r="B5" s="41" t="s">
        <v>27</v>
      </c>
      <c r="C5" s="34"/>
      <c r="D5" s="176"/>
      <c r="E5" s="177"/>
      <c r="F5" s="28"/>
      <c r="G5" s="28"/>
      <c r="H5" s="1"/>
      <c r="I5" s="1"/>
    </row>
    <row r="6" spans="2:9" s="2" customFormat="1" ht="33.75" customHeight="1">
      <c r="B6" s="126" t="s">
        <v>42</v>
      </c>
      <c r="C6" s="34"/>
      <c r="D6" s="190" t="s">
        <v>23</v>
      </c>
      <c r="E6" s="191"/>
      <c r="F6" s="28"/>
      <c r="G6" s="28"/>
      <c r="H6" s="1"/>
      <c r="I6" s="1"/>
    </row>
    <row r="7" spans="2:9" s="2" customFormat="1" ht="33.75" customHeight="1">
      <c r="B7" s="175" t="s">
        <v>30</v>
      </c>
      <c r="C7" s="149"/>
      <c r="D7" s="176"/>
      <c r="E7" s="177"/>
      <c r="F7" s="28"/>
      <c r="G7" s="28"/>
      <c r="H7" s="1"/>
      <c r="I7" s="1"/>
    </row>
    <row r="8" spans="2:9" s="2" customFormat="1" ht="33.75" customHeight="1">
      <c r="B8" s="175" t="s">
        <v>29</v>
      </c>
      <c r="C8" s="149"/>
      <c r="D8" s="176"/>
      <c r="E8" s="177"/>
      <c r="F8" s="28"/>
      <c r="G8" s="28"/>
      <c r="H8" s="1"/>
      <c r="I8" s="1"/>
    </row>
    <row r="9" spans="2:9" s="2" customFormat="1" ht="33.75" customHeight="1" thickBot="1">
      <c r="B9" s="162" t="s">
        <v>28</v>
      </c>
      <c r="C9" s="163"/>
      <c r="D9" s="164"/>
      <c r="E9" s="165"/>
      <c r="F9" s="28"/>
      <c r="G9" s="28"/>
      <c r="H9" s="1"/>
      <c r="I9" s="1"/>
    </row>
    <row r="10" spans="2:9" s="2" customFormat="1" ht="21" customHeight="1" thickTop="1">
      <c r="B10" s="49" t="s">
        <v>36</v>
      </c>
      <c r="C10" s="11"/>
      <c r="D10" s="27"/>
      <c r="E10" s="27"/>
      <c r="F10" s="28"/>
      <c r="G10" s="28"/>
      <c r="H10" s="1"/>
      <c r="I10" s="1"/>
    </row>
    <row r="11" spans="2:9" s="2" customFormat="1" ht="21" customHeight="1">
      <c r="B11" s="49" t="s">
        <v>22</v>
      </c>
      <c r="C11" s="11"/>
      <c r="D11" s="27"/>
      <c r="E11" s="27"/>
      <c r="F11" s="28"/>
      <c r="G11" s="28"/>
      <c r="H11" s="1"/>
      <c r="I11" s="1"/>
    </row>
    <row r="12" spans="2:9" s="2" customFormat="1" ht="20.25" customHeight="1" thickBot="1">
      <c r="B12" s="166"/>
      <c r="C12" s="166"/>
      <c r="D12" s="166"/>
      <c r="E12" s="166"/>
      <c r="F12" s="166"/>
      <c r="G12" s="166"/>
      <c r="H12" s="1"/>
      <c r="I12" s="1"/>
    </row>
    <row r="13" spans="2:8" s="4" customFormat="1" ht="19.5" customHeight="1" thickTop="1">
      <c r="B13" s="167"/>
      <c r="C13" s="169" t="s">
        <v>4</v>
      </c>
      <c r="D13" s="169" t="s">
        <v>8</v>
      </c>
      <c r="E13" s="169" t="s">
        <v>32</v>
      </c>
      <c r="F13" s="12" t="s">
        <v>9</v>
      </c>
      <c r="G13" s="183" t="s">
        <v>41</v>
      </c>
      <c r="H13" s="173" t="s">
        <v>25</v>
      </c>
    </row>
    <row r="14" spans="2:8" s="4" customFormat="1" ht="22.5" customHeight="1">
      <c r="B14" s="168"/>
      <c r="C14" s="135"/>
      <c r="D14" s="135"/>
      <c r="E14" s="135"/>
      <c r="F14" s="13" t="s">
        <v>21</v>
      </c>
      <c r="G14" s="154"/>
      <c r="H14" s="174"/>
    </row>
    <row r="15" spans="2:8" s="4" customFormat="1" ht="32.25" customHeight="1">
      <c r="B15" s="170" t="s">
        <v>75</v>
      </c>
      <c r="C15" s="5"/>
      <c r="D15" s="5"/>
      <c r="E15" s="5"/>
      <c r="F15" s="14"/>
      <c r="G15" s="184" t="s">
        <v>56</v>
      </c>
      <c r="H15" s="43"/>
    </row>
    <row r="16" spans="2:8" s="4" customFormat="1" ht="32.25" customHeight="1">
      <c r="B16" s="171"/>
      <c r="C16" s="5"/>
      <c r="D16" s="5"/>
      <c r="E16" s="5"/>
      <c r="F16" s="14"/>
      <c r="G16" s="185"/>
      <c r="H16" s="43"/>
    </row>
    <row r="17" spans="2:8" s="4" customFormat="1" ht="32.25" customHeight="1">
      <c r="B17" s="171"/>
      <c r="C17" s="5"/>
      <c r="D17" s="5"/>
      <c r="E17" s="5"/>
      <c r="F17" s="14"/>
      <c r="G17" s="180" t="s">
        <v>55</v>
      </c>
      <c r="H17" s="43"/>
    </row>
    <row r="18" spans="2:8" s="4" customFormat="1" ht="32.25" customHeight="1">
      <c r="B18" s="171"/>
      <c r="C18" s="5"/>
      <c r="D18" s="5"/>
      <c r="E18" s="5"/>
      <c r="F18" s="14"/>
      <c r="G18" s="180"/>
      <c r="H18" s="43"/>
    </row>
    <row r="19" spans="2:8" s="4" customFormat="1" ht="32.25" customHeight="1">
      <c r="B19" s="171"/>
      <c r="C19" s="5"/>
      <c r="D19" s="5"/>
      <c r="E19" s="5"/>
      <c r="F19" s="14"/>
      <c r="G19" s="181" t="s">
        <v>40</v>
      </c>
      <c r="H19" s="43"/>
    </row>
    <row r="20" spans="2:8" s="4" customFormat="1" ht="32.25" customHeight="1">
      <c r="B20" s="172"/>
      <c r="C20" s="5"/>
      <c r="D20" s="5"/>
      <c r="E20" s="5"/>
      <c r="F20" s="14"/>
      <c r="G20" s="182"/>
      <c r="H20" s="45"/>
    </row>
    <row r="21" spans="2:8" s="4" customFormat="1" ht="32.25" customHeight="1">
      <c r="B21" s="56"/>
      <c r="C21" s="5"/>
      <c r="D21" s="5"/>
      <c r="E21" s="5"/>
      <c r="F21" s="14"/>
      <c r="G21" s="29" t="s">
        <v>15</v>
      </c>
      <c r="H21" s="45"/>
    </row>
    <row r="22" spans="2:8" s="4" customFormat="1" ht="32.25" customHeight="1" thickBot="1">
      <c r="B22" s="24"/>
      <c r="C22" s="8"/>
      <c r="D22" s="9"/>
      <c r="E22" s="9"/>
      <c r="F22" s="15"/>
      <c r="G22" s="38" t="s">
        <v>15</v>
      </c>
      <c r="H22" s="46"/>
    </row>
    <row r="23" spans="2:8" s="4" customFormat="1" ht="32.25" customHeight="1" thickTop="1">
      <c r="B23" s="178" t="s">
        <v>74</v>
      </c>
      <c r="C23" s="10"/>
      <c r="D23" s="10"/>
      <c r="E23" s="10"/>
      <c r="F23" s="16"/>
      <c r="G23" s="31" t="s">
        <v>53</v>
      </c>
      <c r="H23" s="47"/>
    </row>
    <row r="24" spans="2:8" s="4" customFormat="1" ht="32.25" customHeight="1">
      <c r="B24" s="171"/>
      <c r="C24" s="5"/>
      <c r="D24" s="5"/>
      <c r="E24" s="5"/>
      <c r="F24" s="14"/>
      <c r="G24" s="29" t="s">
        <v>53</v>
      </c>
      <c r="H24" s="43"/>
    </row>
    <row r="25" spans="2:8" s="4" customFormat="1" ht="32.25" customHeight="1">
      <c r="B25" s="171"/>
      <c r="C25" s="17"/>
      <c r="D25" s="17"/>
      <c r="E25" s="17"/>
      <c r="F25" s="18"/>
      <c r="G25" s="29" t="s">
        <v>53</v>
      </c>
      <c r="H25" s="43"/>
    </row>
    <row r="26" spans="2:8" s="4" customFormat="1" ht="32.25" customHeight="1">
      <c r="B26" s="171"/>
      <c r="C26" s="5"/>
      <c r="D26" s="5"/>
      <c r="E26" s="5"/>
      <c r="F26" s="14"/>
      <c r="G26" s="29" t="s">
        <v>53</v>
      </c>
      <c r="H26" s="43"/>
    </row>
    <row r="27" spans="2:8" s="4" customFormat="1" ht="32.25" customHeight="1">
      <c r="B27" s="171"/>
      <c r="C27" s="5"/>
      <c r="D27" s="5"/>
      <c r="E27" s="5"/>
      <c r="F27" s="14"/>
      <c r="G27" s="29" t="s">
        <v>53</v>
      </c>
      <c r="H27" s="43"/>
    </row>
    <row r="28" spans="2:8" s="4" customFormat="1" ht="32.25" customHeight="1">
      <c r="B28" s="171"/>
      <c r="C28" s="5"/>
      <c r="D28" s="5"/>
      <c r="E28" s="5"/>
      <c r="F28" s="14"/>
      <c r="G28" s="29" t="s">
        <v>53</v>
      </c>
      <c r="H28" s="43"/>
    </row>
    <row r="29" spans="2:8" s="4" customFormat="1" ht="32.25" customHeight="1">
      <c r="B29" s="171"/>
      <c r="C29" s="17"/>
      <c r="D29" s="17"/>
      <c r="E29" s="17"/>
      <c r="F29" s="18"/>
      <c r="G29" s="29" t="s">
        <v>53</v>
      </c>
      <c r="H29" s="43"/>
    </row>
    <row r="30" spans="2:8" s="4" customFormat="1" ht="32.25" customHeight="1">
      <c r="B30" s="171"/>
      <c r="C30" s="5"/>
      <c r="D30" s="5"/>
      <c r="E30" s="5"/>
      <c r="F30" s="14"/>
      <c r="G30" s="29" t="s">
        <v>53</v>
      </c>
      <c r="H30" s="43"/>
    </row>
    <row r="31" spans="2:8" s="4" customFormat="1" ht="32.25" customHeight="1">
      <c r="B31" s="171"/>
      <c r="C31" s="5"/>
      <c r="D31" s="5"/>
      <c r="E31" s="5"/>
      <c r="F31" s="14"/>
      <c r="G31" s="29" t="s">
        <v>53</v>
      </c>
      <c r="H31" s="43"/>
    </row>
    <row r="32" spans="2:8" ht="32.25" customHeight="1" thickBot="1">
      <c r="B32" s="179"/>
      <c r="C32" s="19"/>
      <c r="D32" s="19"/>
      <c r="E32" s="19"/>
      <c r="F32" s="15"/>
      <c r="G32" s="35" t="s">
        <v>53</v>
      </c>
      <c r="H32" s="44"/>
    </row>
    <row r="33" spans="2:8" ht="12.75" customHeight="1" thickTop="1">
      <c r="B33" s="50"/>
      <c r="C33" s="11"/>
      <c r="D33" s="11"/>
      <c r="E33" s="11"/>
      <c r="F33" s="7"/>
      <c r="G33" s="27"/>
      <c r="H33" s="49"/>
    </row>
    <row r="34" spans="3:8" s="4" customFormat="1" ht="22.5" customHeight="1">
      <c r="C34" s="93" t="s">
        <v>71</v>
      </c>
      <c r="D34" s="113">
        <f>'女子参加料計算'!G18</f>
        <v>0</v>
      </c>
      <c r="E34" s="48" t="s">
        <v>70</v>
      </c>
      <c r="F34" s="48"/>
      <c r="G34" s="48"/>
      <c r="H34" s="48"/>
    </row>
    <row r="35" spans="3:8" s="4" customFormat="1" ht="18.75" customHeight="1">
      <c r="C35" s="36"/>
      <c r="D35" s="36" t="s">
        <v>80</v>
      </c>
      <c r="E35" s="48"/>
      <c r="F35" s="48"/>
      <c r="G35" s="48"/>
      <c r="H35" s="48"/>
    </row>
    <row r="36" spans="3:8" s="4" customFormat="1" ht="22.5" customHeight="1">
      <c r="C36" s="155" t="s">
        <v>76</v>
      </c>
      <c r="D36" s="155"/>
      <c r="E36" s="48"/>
      <c r="F36" s="48"/>
      <c r="G36" s="48"/>
      <c r="H36" s="48"/>
    </row>
    <row r="37" spans="3:9" s="4" customFormat="1" ht="27.75" customHeight="1">
      <c r="C37" s="48"/>
      <c r="D37" s="48"/>
      <c r="E37" s="48"/>
      <c r="F37" s="115" t="s">
        <v>3</v>
      </c>
      <c r="G37" s="140"/>
      <c r="H37" s="140"/>
      <c r="I37" s="114" t="s">
        <v>81</v>
      </c>
    </row>
    <row r="38" spans="3:8" s="4" customFormat="1" ht="12" customHeight="1">
      <c r="C38" s="48"/>
      <c r="D38" s="48"/>
      <c r="E38" s="48"/>
      <c r="F38" s="48"/>
      <c r="G38" s="48"/>
      <c r="H38" s="48"/>
    </row>
    <row r="39" spans="3:8" s="4" customFormat="1" ht="19.5" customHeight="1">
      <c r="C39" s="48" t="s">
        <v>38</v>
      </c>
      <c r="D39" s="48"/>
      <c r="E39" s="48"/>
      <c r="F39" s="48"/>
      <c r="G39" s="48"/>
      <c r="H39" s="48"/>
    </row>
    <row r="40" spans="3:8" s="4" customFormat="1" ht="14.25" customHeight="1">
      <c r="C40" s="48"/>
      <c r="D40" s="48"/>
      <c r="E40" s="48"/>
      <c r="F40" s="48"/>
      <c r="G40" s="48"/>
      <c r="H40" s="48"/>
    </row>
    <row r="41" spans="2:8" ht="17.25">
      <c r="B41" s="4"/>
      <c r="C41" s="48" t="s">
        <v>7</v>
      </c>
      <c r="D41" s="48"/>
      <c r="E41" s="48"/>
      <c r="F41" s="48"/>
      <c r="G41" s="48"/>
      <c r="H41" s="48"/>
    </row>
    <row r="42" spans="3:8" ht="21" customHeight="1">
      <c r="C42" s="48" t="s">
        <v>20</v>
      </c>
      <c r="D42" s="48"/>
      <c r="E42" s="48"/>
      <c r="F42" s="48"/>
      <c r="G42" s="48"/>
      <c r="H42" s="48"/>
    </row>
    <row r="43" spans="3:8" ht="21" customHeight="1">
      <c r="C43" s="48" t="s">
        <v>24</v>
      </c>
      <c r="D43" s="48"/>
      <c r="E43" s="48"/>
      <c r="F43" s="48"/>
      <c r="G43" s="48"/>
      <c r="H43" s="48"/>
    </row>
    <row r="44" spans="3:8" ht="17.25">
      <c r="C44" s="48"/>
      <c r="D44" s="48"/>
      <c r="E44" s="48"/>
      <c r="F44" s="48"/>
      <c r="G44" s="48"/>
      <c r="H44" s="48"/>
    </row>
  </sheetData>
  <sheetProtection/>
  <mergeCells count="25">
    <mergeCell ref="B1:H1"/>
    <mergeCell ref="B3:E3"/>
    <mergeCell ref="D4:E4"/>
    <mergeCell ref="D5:E5"/>
    <mergeCell ref="D6:E6"/>
    <mergeCell ref="B7:C7"/>
    <mergeCell ref="D7:E7"/>
    <mergeCell ref="B8:C8"/>
    <mergeCell ref="D8:E8"/>
    <mergeCell ref="B23:B32"/>
    <mergeCell ref="G17:G18"/>
    <mergeCell ref="G19:G20"/>
    <mergeCell ref="E13:E14"/>
    <mergeCell ref="G13:G14"/>
    <mergeCell ref="G15:G16"/>
    <mergeCell ref="C36:D36"/>
    <mergeCell ref="G37:H37"/>
    <mergeCell ref="B9:C9"/>
    <mergeCell ref="D9:E9"/>
    <mergeCell ref="B12:G12"/>
    <mergeCell ref="B13:B14"/>
    <mergeCell ref="C13:C14"/>
    <mergeCell ref="D13:D14"/>
    <mergeCell ref="B15:B20"/>
    <mergeCell ref="H13:H14"/>
  </mergeCells>
  <dataValidations count="1">
    <dataValidation type="textLength" operator="equal" allowBlank="1" showInputMessage="1" showErrorMessage="1" error="半角８ケタで入力してください" sqref="F15:F33">
      <formula1>8</formula1>
    </dataValidation>
  </dataValidations>
  <printOptions/>
  <pageMargins left="0.4724409448818898" right="0.31496062992125984" top="0.3937007874015748" bottom="0.3937007874015748" header="0.5118110236220472" footer="0.5118110236220472"/>
  <pageSetup fitToHeight="1" fitToWidth="1" horizontalDpi="300" verticalDpi="3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I19"/>
  <sheetViews>
    <sheetView zoomScalePageLayoutView="0" workbookViewId="0" topLeftCell="A1">
      <selection activeCell="B15" sqref="B15"/>
    </sheetView>
  </sheetViews>
  <sheetFormatPr defaultColWidth="8.875" defaultRowHeight="13.5"/>
  <sheetData>
    <row r="4" spans="2:8" ht="21">
      <c r="B4" s="109" t="s">
        <v>73</v>
      </c>
      <c r="C4" s="110"/>
      <c r="D4" s="110"/>
      <c r="E4" s="110"/>
      <c r="F4" s="110"/>
      <c r="G4" s="110"/>
      <c r="H4" s="84"/>
    </row>
    <row r="5" spans="2:8" ht="17.25">
      <c r="B5" s="108" t="s">
        <v>82</v>
      </c>
      <c r="C5" s="110"/>
      <c r="D5" s="110"/>
      <c r="E5" s="110"/>
      <c r="F5" s="110"/>
      <c r="G5" s="111">
        <v>12000</v>
      </c>
      <c r="H5" s="84" t="s">
        <v>67</v>
      </c>
    </row>
    <row r="7" spans="2:9" ht="17.25">
      <c r="B7" s="108" t="s">
        <v>83</v>
      </c>
      <c r="C7" s="3"/>
      <c r="D7" s="3"/>
      <c r="E7" s="3"/>
      <c r="F7" s="3"/>
      <c r="G7" s="3"/>
      <c r="H7" s="3"/>
      <c r="I7" s="3"/>
    </row>
    <row r="8" spans="1:9" ht="27">
      <c r="A8" s="4"/>
      <c r="B8" s="85" t="s">
        <v>62</v>
      </c>
      <c r="C8" s="86" t="s">
        <v>65</v>
      </c>
      <c r="D8" s="86" t="s">
        <v>63</v>
      </c>
      <c r="E8" s="86" t="s">
        <v>64</v>
      </c>
      <c r="F8" s="192" t="s">
        <v>66</v>
      </c>
      <c r="G8" s="192" t="s">
        <v>57</v>
      </c>
      <c r="H8" s="83"/>
      <c r="I8" s="2"/>
    </row>
    <row r="9" spans="1:8" ht="15" thickBot="1">
      <c r="A9" s="4"/>
      <c r="B9" s="87" t="s">
        <v>58</v>
      </c>
      <c r="C9" s="97" t="s">
        <v>59</v>
      </c>
      <c r="D9" s="97" t="s">
        <v>60</v>
      </c>
      <c r="E9" s="97" t="s">
        <v>60</v>
      </c>
      <c r="F9" s="193"/>
      <c r="G9" s="194"/>
      <c r="H9" s="83"/>
    </row>
    <row r="10" spans="1:8" ht="24.75" thickBot="1">
      <c r="A10" s="91" t="s">
        <v>68</v>
      </c>
      <c r="B10" s="95"/>
      <c r="C10" s="101"/>
      <c r="D10" s="102"/>
      <c r="E10" s="102"/>
      <c r="F10" s="103">
        <f>C10*2+D10+E10</f>
        <v>0</v>
      </c>
      <c r="G10" s="96"/>
      <c r="H10" s="83"/>
    </row>
    <row r="11" spans="1:8" ht="24" customHeight="1">
      <c r="A11" s="4"/>
      <c r="B11" s="90">
        <f>B10*6000</f>
        <v>0</v>
      </c>
      <c r="C11" s="99">
        <f>C10*3000</f>
        <v>0</v>
      </c>
      <c r="D11" s="99">
        <f>D10*3000</f>
        <v>0</v>
      </c>
      <c r="E11" s="99">
        <f>E10*3000</f>
        <v>0</v>
      </c>
      <c r="F11" s="100"/>
      <c r="G11" s="107">
        <f>B11+C11+D11+E11</f>
        <v>0</v>
      </c>
      <c r="H11" s="83" t="s">
        <v>67</v>
      </c>
    </row>
    <row r="12" spans="1:8" ht="14.25">
      <c r="A12" s="4"/>
      <c r="B12" s="84"/>
      <c r="C12" s="84"/>
      <c r="D12" s="84"/>
      <c r="E12" s="84"/>
      <c r="F12" s="84"/>
      <c r="G12" s="92" t="s">
        <v>61</v>
      </c>
      <c r="H12" s="83"/>
    </row>
    <row r="14" spans="2:9" ht="17.25">
      <c r="B14" s="108" t="s">
        <v>84</v>
      </c>
      <c r="C14" s="3"/>
      <c r="D14" s="3"/>
      <c r="E14" s="3"/>
      <c r="F14" s="3"/>
      <c r="G14" s="3"/>
      <c r="H14" s="3"/>
      <c r="I14" s="3"/>
    </row>
    <row r="15" spans="1:9" ht="27">
      <c r="A15" s="4"/>
      <c r="B15" s="85" t="s">
        <v>62</v>
      </c>
      <c r="C15" s="86" t="s">
        <v>65</v>
      </c>
      <c r="D15" s="86" t="s">
        <v>63</v>
      </c>
      <c r="E15" s="86" t="s">
        <v>64</v>
      </c>
      <c r="F15" s="88" t="s">
        <v>66</v>
      </c>
      <c r="G15" s="88" t="s">
        <v>57</v>
      </c>
      <c r="H15" s="83"/>
      <c r="I15" s="83"/>
    </row>
    <row r="16" spans="1:9" ht="15" thickBot="1">
      <c r="A16" s="4"/>
      <c r="B16" s="87" t="s">
        <v>58</v>
      </c>
      <c r="C16" s="97" t="s">
        <v>59</v>
      </c>
      <c r="D16" s="97" t="s">
        <v>60</v>
      </c>
      <c r="E16" s="97" t="s">
        <v>60</v>
      </c>
      <c r="F16" s="98"/>
      <c r="G16" s="89"/>
      <c r="H16" s="83"/>
      <c r="I16" s="83"/>
    </row>
    <row r="17" spans="1:9" ht="24.75" thickBot="1">
      <c r="A17" s="91" t="s">
        <v>68</v>
      </c>
      <c r="B17" s="95"/>
      <c r="C17" s="101"/>
      <c r="D17" s="102"/>
      <c r="E17" s="102"/>
      <c r="F17" s="103">
        <f>C17*2+D17+E17</f>
        <v>0</v>
      </c>
      <c r="G17" s="96"/>
      <c r="H17" s="83"/>
      <c r="I17" s="83"/>
    </row>
    <row r="18" spans="1:9" ht="26.25" customHeight="1">
      <c r="A18" s="4"/>
      <c r="B18" s="90">
        <f>B17*6000</f>
        <v>0</v>
      </c>
      <c r="C18" s="99">
        <f>C17*3000</f>
        <v>0</v>
      </c>
      <c r="D18" s="99">
        <f>D17*3000</f>
        <v>0</v>
      </c>
      <c r="E18" s="99">
        <f>E17*3000</f>
        <v>0</v>
      </c>
      <c r="F18" s="100"/>
      <c r="G18" s="90">
        <f>B18+C18+D18+E18</f>
        <v>0</v>
      </c>
      <c r="H18" s="83" t="s">
        <v>67</v>
      </c>
      <c r="I18" s="83">
        <v>2</v>
      </c>
    </row>
    <row r="19" spans="1:9" ht="14.25">
      <c r="A19" s="4"/>
      <c r="B19" s="84"/>
      <c r="C19" s="84"/>
      <c r="D19" s="84"/>
      <c r="E19" s="84"/>
      <c r="F19" s="84"/>
      <c r="G19" s="92" t="s">
        <v>61</v>
      </c>
      <c r="H19" s="83"/>
      <c r="I19" s="83"/>
    </row>
  </sheetData>
  <sheetProtection/>
  <mergeCells count="2"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BreakPreview" zoomScaleSheetLayoutView="100" zoomScalePageLayoutView="0" workbookViewId="0" topLeftCell="A1">
      <selection activeCell="J16" sqref="J16"/>
    </sheetView>
  </sheetViews>
  <sheetFormatPr defaultColWidth="11.00390625" defaultRowHeight="13.5"/>
  <cols>
    <col min="1" max="1" width="6.875" style="3" customWidth="1"/>
    <col min="2" max="2" width="19.375" style="3" customWidth="1"/>
    <col min="3" max="3" width="37.50390625" style="3" customWidth="1"/>
    <col min="4" max="4" width="9.75390625" style="3" customWidth="1"/>
    <col min="5" max="5" width="25.125" style="3" customWidth="1"/>
    <col min="6" max="6" width="3.625" style="3" customWidth="1"/>
    <col min="7" max="16384" width="11.00390625" style="3" customWidth="1"/>
  </cols>
  <sheetData>
    <row r="1" spans="1:8" s="2" customFormat="1" ht="21">
      <c r="A1" s="186" t="s">
        <v>46</v>
      </c>
      <c r="B1" s="186"/>
      <c r="C1" s="186"/>
      <c r="D1" s="186"/>
      <c r="E1" s="186"/>
      <c r="F1" s="186"/>
      <c r="G1" s="131"/>
      <c r="H1" s="131"/>
    </row>
    <row r="2" spans="1:6" ht="21" customHeight="1" thickBot="1">
      <c r="A2" s="203" t="s">
        <v>0</v>
      </c>
      <c r="B2" s="203"/>
      <c r="C2" s="203"/>
      <c r="D2" s="203"/>
      <c r="E2" s="203"/>
      <c r="F2" s="53"/>
    </row>
    <row r="3" spans="1:6" ht="23.25" customHeight="1" thickBot="1" thickTop="1">
      <c r="A3" s="204" t="s">
        <v>1</v>
      </c>
      <c r="B3" s="205"/>
      <c r="C3" s="206" t="s">
        <v>17</v>
      </c>
      <c r="D3" s="207"/>
      <c r="E3" s="208"/>
      <c r="F3" s="53"/>
    </row>
    <row r="4" spans="1:6" s="4" customFormat="1" ht="23.25" customHeight="1" thickBot="1" thickTop="1">
      <c r="A4" s="209" t="s">
        <v>2</v>
      </c>
      <c r="B4" s="210"/>
      <c r="C4" s="210"/>
      <c r="D4" s="211"/>
      <c r="E4" s="212"/>
      <c r="F4" s="54"/>
    </row>
    <row r="5" spans="1:6" s="4" customFormat="1" ht="34.5" customHeight="1" thickBot="1" thickTop="1">
      <c r="A5" s="209" t="s">
        <v>3</v>
      </c>
      <c r="B5" s="210"/>
      <c r="C5" s="57"/>
      <c r="D5" s="128"/>
      <c r="E5" s="58" t="s">
        <v>6</v>
      </c>
      <c r="F5" s="54"/>
    </row>
    <row r="6" spans="1:6" s="4" customFormat="1" ht="22.5" customHeight="1" thickTop="1">
      <c r="A6" s="167"/>
      <c r="B6" s="169" t="s">
        <v>4</v>
      </c>
      <c r="C6" s="201" t="s">
        <v>85</v>
      </c>
      <c r="D6" s="201" t="s">
        <v>86</v>
      </c>
      <c r="E6" s="59" t="s">
        <v>9</v>
      </c>
      <c r="F6" s="54"/>
    </row>
    <row r="7" spans="1:6" s="4" customFormat="1" ht="33.75" customHeight="1">
      <c r="A7" s="168"/>
      <c r="B7" s="135"/>
      <c r="C7" s="135"/>
      <c r="D7" s="202"/>
      <c r="E7" s="60" t="s">
        <v>35</v>
      </c>
      <c r="F7" s="54"/>
    </row>
    <row r="8" spans="1:8" s="4" customFormat="1" ht="14.25" customHeight="1">
      <c r="A8" s="170" t="s">
        <v>5</v>
      </c>
      <c r="B8" s="184"/>
      <c r="C8" s="127"/>
      <c r="D8" s="184"/>
      <c r="E8" s="196"/>
      <c r="F8" s="54"/>
      <c r="H8" s="6"/>
    </row>
    <row r="9" spans="1:8" s="4" customFormat="1" ht="29.25" customHeight="1">
      <c r="A9" s="171"/>
      <c r="B9" s="135"/>
      <c r="C9" s="17"/>
      <c r="D9" s="135"/>
      <c r="E9" s="200"/>
      <c r="F9" s="54"/>
      <c r="H9" s="6"/>
    </row>
    <row r="10" spans="1:8" s="4" customFormat="1" ht="14.25" customHeight="1">
      <c r="A10" s="171"/>
      <c r="B10" s="184"/>
      <c r="C10" s="127"/>
      <c r="D10" s="184"/>
      <c r="E10" s="196"/>
      <c r="F10" s="54"/>
      <c r="H10" s="6"/>
    </row>
    <row r="11" spans="1:8" s="4" customFormat="1" ht="29.25" customHeight="1">
      <c r="A11" s="171"/>
      <c r="B11" s="135"/>
      <c r="C11" s="17"/>
      <c r="D11" s="135"/>
      <c r="E11" s="200"/>
      <c r="F11" s="54"/>
      <c r="H11" s="6"/>
    </row>
    <row r="12" spans="1:8" s="4" customFormat="1" ht="14.25" customHeight="1">
      <c r="A12" s="171"/>
      <c r="B12" s="184"/>
      <c r="C12" s="127"/>
      <c r="D12" s="184"/>
      <c r="E12" s="196"/>
      <c r="F12" s="54"/>
      <c r="H12" s="6"/>
    </row>
    <row r="13" spans="1:8" s="4" customFormat="1" ht="29.25" customHeight="1">
      <c r="A13" s="171"/>
      <c r="B13" s="135"/>
      <c r="C13" s="17"/>
      <c r="D13" s="135"/>
      <c r="E13" s="200"/>
      <c r="F13" s="54"/>
      <c r="H13" s="6"/>
    </row>
    <row r="14" spans="1:8" s="4" customFormat="1" ht="14.25" customHeight="1">
      <c r="A14" s="171"/>
      <c r="B14" s="184"/>
      <c r="C14" s="127"/>
      <c r="D14" s="184"/>
      <c r="E14" s="196"/>
      <c r="F14" s="54"/>
      <c r="H14" s="6"/>
    </row>
    <row r="15" spans="1:8" s="4" customFormat="1" ht="29.25" customHeight="1">
      <c r="A15" s="171"/>
      <c r="B15" s="135"/>
      <c r="C15" s="17"/>
      <c r="D15" s="135"/>
      <c r="E15" s="200"/>
      <c r="F15" s="54"/>
      <c r="H15" s="6"/>
    </row>
    <row r="16" spans="1:8" s="4" customFormat="1" ht="14.25" customHeight="1">
      <c r="A16" s="171"/>
      <c r="B16" s="184"/>
      <c r="C16" s="127"/>
      <c r="D16" s="184"/>
      <c r="E16" s="196"/>
      <c r="F16" s="54"/>
      <c r="H16" s="6"/>
    </row>
    <row r="17" spans="1:8" s="4" customFormat="1" ht="29.25" customHeight="1">
      <c r="A17" s="171"/>
      <c r="B17" s="135"/>
      <c r="C17" s="17"/>
      <c r="D17" s="135"/>
      <c r="E17" s="200"/>
      <c r="F17" s="54"/>
      <c r="H17" s="7"/>
    </row>
    <row r="18" spans="1:6" s="4" customFormat="1" ht="14.25" customHeight="1">
      <c r="A18" s="171"/>
      <c r="B18" s="184"/>
      <c r="C18" s="127"/>
      <c r="D18" s="184"/>
      <c r="E18" s="196"/>
      <c r="F18" s="54"/>
    </row>
    <row r="19" spans="1:6" s="4" customFormat="1" ht="29.25" customHeight="1">
      <c r="A19" s="199"/>
      <c r="B19" s="135"/>
      <c r="C19" s="17"/>
      <c r="D19" s="135"/>
      <c r="E19" s="200"/>
      <c r="F19" s="54"/>
    </row>
    <row r="20" spans="1:6" s="4" customFormat="1" ht="14.25" customHeight="1">
      <c r="A20" s="171" t="s">
        <v>87</v>
      </c>
      <c r="B20" s="184"/>
      <c r="C20" s="127"/>
      <c r="D20" s="184"/>
      <c r="E20" s="196"/>
      <c r="F20" s="54"/>
    </row>
    <row r="21" spans="1:6" s="4" customFormat="1" ht="29.25" customHeight="1">
      <c r="A21" s="171"/>
      <c r="B21" s="135"/>
      <c r="C21" s="17"/>
      <c r="D21" s="135"/>
      <c r="E21" s="200"/>
      <c r="F21" s="54"/>
    </row>
    <row r="22" spans="1:6" s="4" customFormat="1" ht="14.25" customHeight="1">
      <c r="A22" s="171"/>
      <c r="B22" s="184"/>
      <c r="C22" s="127"/>
      <c r="D22" s="184"/>
      <c r="E22" s="196"/>
      <c r="F22" s="54"/>
    </row>
    <row r="23" spans="1:6" s="4" customFormat="1" ht="29.25" customHeight="1" thickBot="1">
      <c r="A23" s="179"/>
      <c r="B23" s="195"/>
      <c r="C23" s="130"/>
      <c r="D23" s="195"/>
      <c r="E23" s="197"/>
      <c r="F23" s="54"/>
    </row>
    <row r="24" spans="1:8" s="4" customFormat="1" ht="14.25" customHeight="1" thickTop="1">
      <c r="A24" s="198" t="s">
        <v>19</v>
      </c>
      <c r="B24" s="184"/>
      <c r="C24" s="129"/>
      <c r="D24" s="184"/>
      <c r="E24" s="196"/>
      <c r="F24" s="54"/>
      <c r="H24" s="6"/>
    </row>
    <row r="25" spans="1:8" s="4" customFormat="1" ht="29.25" customHeight="1">
      <c r="A25" s="171"/>
      <c r="B25" s="135"/>
      <c r="C25" s="17"/>
      <c r="D25" s="135"/>
      <c r="E25" s="200"/>
      <c r="F25" s="54"/>
      <c r="H25" s="6"/>
    </row>
    <row r="26" spans="1:8" s="4" customFormat="1" ht="14.25" customHeight="1">
      <c r="A26" s="171"/>
      <c r="B26" s="184"/>
      <c r="C26" s="127"/>
      <c r="D26" s="184"/>
      <c r="E26" s="196"/>
      <c r="F26" s="54"/>
      <c r="H26" s="6"/>
    </row>
    <row r="27" spans="1:8" s="4" customFormat="1" ht="29.25" customHeight="1">
      <c r="A27" s="171"/>
      <c r="B27" s="135"/>
      <c r="C27" s="17"/>
      <c r="D27" s="135"/>
      <c r="E27" s="200"/>
      <c r="F27" s="54"/>
      <c r="H27" s="6"/>
    </row>
    <row r="28" spans="1:8" s="4" customFormat="1" ht="14.25" customHeight="1">
      <c r="A28" s="171"/>
      <c r="B28" s="184"/>
      <c r="C28" s="127"/>
      <c r="D28" s="184"/>
      <c r="E28" s="196"/>
      <c r="F28" s="54"/>
      <c r="H28" s="6"/>
    </row>
    <row r="29" spans="1:8" s="4" customFormat="1" ht="29.25" customHeight="1">
      <c r="A29" s="171"/>
      <c r="B29" s="135"/>
      <c r="C29" s="17"/>
      <c r="D29" s="135"/>
      <c r="E29" s="200"/>
      <c r="F29" s="54"/>
      <c r="H29" s="7"/>
    </row>
    <row r="30" spans="1:6" s="4" customFormat="1" ht="14.25" customHeight="1">
      <c r="A30" s="171"/>
      <c r="B30" s="184"/>
      <c r="C30" s="127"/>
      <c r="D30" s="184"/>
      <c r="E30" s="196"/>
      <c r="F30" s="54"/>
    </row>
    <row r="31" spans="1:6" s="4" customFormat="1" ht="29.25" customHeight="1">
      <c r="A31" s="171"/>
      <c r="B31" s="135"/>
      <c r="C31" s="17"/>
      <c r="D31" s="135"/>
      <c r="E31" s="200"/>
      <c r="F31" s="54"/>
    </row>
    <row r="32" spans="1:6" s="4" customFormat="1" ht="14.25" customHeight="1">
      <c r="A32" s="171"/>
      <c r="B32" s="184"/>
      <c r="C32" s="127"/>
      <c r="D32" s="184"/>
      <c r="E32" s="196"/>
      <c r="F32" s="54"/>
    </row>
    <row r="33" spans="1:6" s="4" customFormat="1" ht="29.25" customHeight="1">
      <c r="A33" s="171"/>
      <c r="B33" s="135"/>
      <c r="C33" s="17"/>
      <c r="D33" s="135"/>
      <c r="E33" s="200"/>
      <c r="F33" s="54"/>
    </row>
    <row r="34" spans="1:6" s="4" customFormat="1" ht="14.25" customHeight="1">
      <c r="A34" s="171"/>
      <c r="B34" s="184"/>
      <c r="C34" s="127"/>
      <c r="D34" s="184"/>
      <c r="E34" s="196"/>
      <c r="F34" s="54"/>
    </row>
    <row r="35" spans="1:6" s="4" customFormat="1" ht="29.25" customHeight="1" thickBot="1">
      <c r="A35" s="179"/>
      <c r="B35" s="195"/>
      <c r="C35" s="130"/>
      <c r="D35" s="195"/>
      <c r="E35" s="197"/>
      <c r="F35" s="54"/>
    </row>
    <row r="36" spans="1:6" s="4" customFormat="1" ht="27" customHeight="1" thickTop="1">
      <c r="A36" s="54"/>
      <c r="B36" s="4" t="s">
        <v>39</v>
      </c>
      <c r="F36" s="54"/>
    </row>
    <row r="37" spans="1:6" s="4" customFormat="1" ht="14.25">
      <c r="A37" s="54"/>
      <c r="B37" s="4" t="s">
        <v>47</v>
      </c>
      <c r="F37" s="54"/>
    </row>
    <row r="38" spans="1:6" s="4" customFormat="1" ht="21" customHeight="1">
      <c r="A38" s="54"/>
      <c r="C38" s="61" t="s">
        <v>10</v>
      </c>
      <c r="D38" s="61"/>
      <c r="E38" s="62" t="s">
        <v>6</v>
      </c>
      <c r="F38" s="55"/>
    </row>
    <row r="39" spans="1:6" s="4" customFormat="1" ht="14.25">
      <c r="A39" s="54"/>
      <c r="B39" s="4" t="s">
        <v>38</v>
      </c>
      <c r="F39" s="54"/>
    </row>
    <row r="40" spans="1:6" s="4" customFormat="1" ht="14.25">
      <c r="A40" s="54"/>
      <c r="F40" s="54"/>
    </row>
    <row r="41" spans="1:6" s="4" customFormat="1" ht="14.25">
      <c r="A41" s="54"/>
      <c r="B41" s="4" t="s">
        <v>7</v>
      </c>
      <c r="F41" s="54"/>
    </row>
    <row r="42" spans="1:6" s="4" customFormat="1" ht="14.25">
      <c r="A42" s="54"/>
      <c r="F42" s="54"/>
    </row>
    <row r="43" spans="1:6" s="4" customFormat="1" ht="14.25">
      <c r="A43" s="54"/>
      <c r="B43" s="4" t="s">
        <v>18</v>
      </c>
      <c r="F43" s="54"/>
    </row>
    <row r="44" spans="1:6" ht="13.5">
      <c r="A44" s="53"/>
      <c r="B44" s="53"/>
      <c r="C44" s="53"/>
      <c r="D44" s="53"/>
      <c r="E44" s="53"/>
      <c r="F44" s="53"/>
    </row>
    <row r="45" spans="1:6" ht="13.5">
      <c r="A45" s="53"/>
      <c r="B45" s="53"/>
      <c r="C45" s="53"/>
      <c r="D45" s="53"/>
      <c r="E45" s="53"/>
      <c r="F45" s="53"/>
    </row>
  </sheetData>
  <sheetProtection/>
  <mergeCells count="56">
    <mergeCell ref="A5:B5"/>
    <mergeCell ref="B22:B23"/>
    <mergeCell ref="B12:B13"/>
    <mergeCell ref="A6:A7"/>
    <mergeCell ref="B6:B7"/>
    <mergeCell ref="C6:C7"/>
    <mergeCell ref="A2:E2"/>
    <mergeCell ref="A3:B3"/>
    <mergeCell ref="C3:E3"/>
    <mergeCell ref="A4:B4"/>
    <mergeCell ref="C4:E4"/>
    <mergeCell ref="E10:E11"/>
    <mergeCell ref="E8:E9"/>
    <mergeCell ref="B14:B15"/>
    <mergeCell ref="B16:B17"/>
    <mergeCell ref="B18:B19"/>
    <mergeCell ref="B20:B21"/>
    <mergeCell ref="D14:D15"/>
    <mergeCell ref="D16:D17"/>
    <mergeCell ref="B10:B11"/>
    <mergeCell ref="B8:B9"/>
    <mergeCell ref="E22:E23"/>
    <mergeCell ref="E20:E21"/>
    <mergeCell ref="E18:E19"/>
    <mergeCell ref="E16:E17"/>
    <mergeCell ref="E14:E15"/>
    <mergeCell ref="E12:E13"/>
    <mergeCell ref="D18:D19"/>
    <mergeCell ref="D20:D21"/>
    <mergeCell ref="D22:D23"/>
    <mergeCell ref="B24:B25"/>
    <mergeCell ref="D24:D25"/>
    <mergeCell ref="A1:F1"/>
    <mergeCell ref="D6:D7"/>
    <mergeCell ref="D8:D9"/>
    <mergeCell ref="D10:D11"/>
    <mergeCell ref="D12:D13"/>
    <mergeCell ref="D32:D33"/>
    <mergeCell ref="E32:E33"/>
    <mergeCell ref="E24:E25"/>
    <mergeCell ref="B26:B27"/>
    <mergeCell ref="D26:D27"/>
    <mergeCell ref="E26:E27"/>
    <mergeCell ref="B28:B29"/>
    <mergeCell ref="D28:D29"/>
    <mergeCell ref="E28:E29"/>
    <mergeCell ref="B34:B35"/>
    <mergeCell ref="D34:D35"/>
    <mergeCell ref="E34:E35"/>
    <mergeCell ref="A24:A35"/>
    <mergeCell ref="A8:A19"/>
    <mergeCell ref="A20:A23"/>
    <mergeCell ref="B30:B31"/>
    <mergeCell ref="D30:D31"/>
    <mergeCell ref="E30:E31"/>
    <mergeCell ref="B32:B33"/>
  </mergeCells>
  <dataValidations count="1">
    <dataValidation type="textLength" operator="equal" allowBlank="1" showInputMessage="1" showErrorMessage="1" error="半角８ケタで入力してください" sqref="H17 E22 E20 E18 E16 E14 E12 E8 E10 H29 E34 E32 E30 E28 E26 E24">
      <formula1>8</formula1>
    </dataValidation>
  </dataValidations>
  <printOptions/>
  <pageMargins left="0.5905511811023623" right="0.3937007874015748" top="0.5511811023622047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河柳 美代子</dc:creator>
  <cp:keywords/>
  <dc:description/>
  <cp:lastModifiedBy>sakutake</cp:lastModifiedBy>
  <cp:lastPrinted>2022-03-11T00:01:15Z</cp:lastPrinted>
  <dcterms:created xsi:type="dcterms:W3CDTF">2005-05-11T16:02:23Z</dcterms:created>
  <dcterms:modified xsi:type="dcterms:W3CDTF">2022-04-08T11:15:42Z</dcterms:modified>
  <cp:category/>
  <cp:version/>
  <cp:contentType/>
  <cp:contentStatus/>
</cp:coreProperties>
</file>