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35" windowHeight="6930" activeTab="0"/>
  </bookViews>
  <sheets>
    <sheet name="入力シート" sheetId="1" r:id="rId1"/>
    <sheet name="発送シート" sheetId="2" r:id="rId2"/>
  </sheets>
  <definedNames>
    <definedName name="_xlnm.Print_Area" localSheetId="0">'入力シート'!$A$1:$N$52</definedName>
    <definedName name="_xlnm.Print_Area" localSheetId="1">'発送シート'!$A$1:$M$39</definedName>
  </definedNames>
  <calcPr fullCalcOnLoad="1"/>
</workbook>
</file>

<file path=xl/comments1.xml><?xml version="1.0" encoding="utf-8"?>
<comments xmlns="http://schemas.openxmlformats.org/spreadsheetml/2006/main">
  <authors>
    <author>yumi kato</author>
  </authors>
  <commentList>
    <comment ref="D3" authorId="0">
      <text>
        <r>
          <rPr>
            <b/>
            <sz val="9"/>
            <color indexed="8"/>
            <rFont val="ＭＳ Ｐゴシック"/>
            <family val="0"/>
          </rPr>
          <t>〇、×どちらかを選択する。</t>
        </r>
        <r>
          <rPr>
            <b/>
            <sz val="9"/>
            <color indexed="8"/>
            <rFont val="Segoe UI"/>
            <family val="0"/>
          </rPr>
          <t xml:space="preserve">
ID</t>
        </r>
        <r>
          <rPr>
            <b/>
            <sz val="9"/>
            <color indexed="8"/>
            <rFont val="ＭＳ Ｐゴシック"/>
            <family val="0"/>
          </rPr>
          <t>が無いと競技場へ入場はできません。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必ず選択すること。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sz val="11"/>
            <rFont val="ＭＳ Ｐゴシック"/>
            <family val="0"/>
          </rPr>
          <t/>
        </r>
      </text>
    </comment>
    <comment ref="D6" authorId="0">
      <text>
        <r>
          <rPr>
            <b/>
            <sz val="9"/>
            <color indexed="8"/>
            <rFont val="ＭＳ Ｐゴシック"/>
            <family val="0"/>
          </rPr>
          <t>〇、×どちらかを選択する。</t>
        </r>
        <r>
          <rPr>
            <b/>
            <sz val="9"/>
            <color indexed="8"/>
            <rFont val="Segoe UI"/>
            <family val="0"/>
          </rPr>
          <t xml:space="preserve">
ID</t>
        </r>
        <r>
          <rPr>
            <b/>
            <sz val="9"/>
            <color indexed="8"/>
            <rFont val="ＭＳ Ｐゴシック"/>
            <family val="0"/>
          </rPr>
          <t>が無いと競技場へ入場はできません。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必ず選択すること。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sz val="11"/>
            <rFont val="ＭＳ Ｐゴシック"/>
            <family val="0"/>
          </rPr>
          <t/>
        </r>
      </text>
    </comment>
    <comment ref="C10" authorId="0">
      <text>
        <r>
          <rPr>
            <b/>
            <sz val="9"/>
            <color indexed="8"/>
            <rFont val="ＭＳ Ｐゴシック"/>
            <family val="0"/>
          </rPr>
          <t>部別を選択する。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sz val="11"/>
            <rFont val="ＭＳ Ｐゴシック"/>
            <family val="0"/>
          </rPr>
          <t/>
        </r>
      </text>
    </comment>
    <comment ref="C12" authorId="0">
      <text>
        <r>
          <rPr>
            <b/>
            <sz val="9"/>
            <color indexed="8"/>
            <rFont val="ＭＳ Ｐゴシック"/>
            <family val="0"/>
          </rPr>
          <t xml:space="preserve">金額
</t>
        </r>
        <r>
          <rPr>
            <sz val="9"/>
            <color indexed="8"/>
            <rFont val="ＭＳ Ｐゴシック"/>
            <family val="0"/>
          </rPr>
          <t>人数を入力すると
自動表示される</t>
        </r>
        <r>
          <rPr>
            <sz val="11"/>
            <rFont val="ＭＳ Ｐゴシック"/>
            <family val="0"/>
          </rPr>
          <t/>
        </r>
      </text>
    </comment>
    <comment ref="D19" authorId="0">
      <text>
        <r>
          <rPr>
            <b/>
            <sz val="9"/>
            <color indexed="8"/>
            <rFont val="ＭＳ Ｐゴシック"/>
            <family val="0"/>
          </rPr>
          <t>高校生は数字のみ。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社会人は年代を</t>
        </r>
        <r>
          <rPr>
            <b/>
            <sz val="9"/>
            <color indexed="8"/>
            <rFont val="Segoe UI"/>
            <family val="0"/>
          </rPr>
          <t>10</t>
        </r>
        <r>
          <rPr>
            <b/>
            <sz val="9"/>
            <color indexed="8"/>
            <rFont val="ＭＳ Ｐゴシック"/>
            <family val="0"/>
          </rPr>
          <t>年単位で選択する。</t>
        </r>
        <r>
          <rPr>
            <b/>
            <sz val="9"/>
            <color indexed="8"/>
            <rFont val="Segoe UI"/>
            <family val="0"/>
          </rPr>
          <t>(</t>
        </r>
        <r>
          <rPr>
            <b/>
            <sz val="9"/>
            <color indexed="8"/>
            <rFont val="ＭＳ Ｐゴシック"/>
            <family val="0"/>
          </rPr>
          <t>例</t>
        </r>
        <r>
          <rPr>
            <b/>
            <sz val="9"/>
            <color indexed="8"/>
            <rFont val="Segoe UI"/>
            <family val="0"/>
          </rPr>
          <t>)30</t>
        </r>
        <r>
          <rPr>
            <b/>
            <sz val="9"/>
            <color indexed="8"/>
            <rFont val="ＭＳ Ｐゴシック"/>
            <family val="0"/>
          </rPr>
          <t>代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sz val="11"/>
            <rFont val="ＭＳ Ｐゴシック"/>
            <family val="0"/>
          </rPr>
          <t/>
        </r>
      </text>
    </comment>
    <comment ref="B19" authorId="0">
      <text>
        <r>
          <rPr>
            <b/>
            <sz val="9"/>
            <color indexed="8"/>
            <rFont val="ＭＳ Ｐゴシック"/>
            <family val="0"/>
          </rPr>
          <t>姓と名の間に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半角スペースを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入れること｡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sz val="11"/>
            <rFont val="ＭＳ Ｐゴシック"/>
            <family val="0"/>
          </rPr>
          <t/>
        </r>
      </text>
    </comment>
    <comment ref="B21" authorId="0">
      <text>
        <r>
          <rPr>
            <b/>
            <sz val="9"/>
            <color indexed="8"/>
            <rFont val="ＭＳ Ｐゴシック"/>
            <family val="0"/>
          </rPr>
          <t>姓と名の間に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半角スペースを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入れること｡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sz val="11"/>
            <rFont val="ＭＳ Ｐゴシック"/>
            <family val="0"/>
          </rPr>
          <t/>
        </r>
      </text>
    </comment>
    <comment ref="B22" authorId="0">
      <text>
        <r>
          <rPr>
            <b/>
            <sz val="9"/>
            <color indexed="8"/>
            <rFont val="ＭＳ Ｐゴシック"/>
            <family val="0"/>
          </rPr>
          <t>姓と名の間に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半角スペースを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入れること｡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sz val="11"/>
            <rFont val="ＭＳ Ｐゴシック"/>
            <family val="0"/>
          </rPr>
          <t/>
        </r>
      </text>
    </comment>
    <comment ref="B23" authorId="0">
      <text>
        <r>
          <rPr>
            <b/>
            <sz val="9"/>
            <color indexed="8"/>
            <rFont val="ＭＳ Ｐゴシック"/>
            <family val="0"/>
          </rPr>
          <t>姓と名の間に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半角スペースを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入れること｡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sz val="11"/>
            <rFont val="ＭＳ Ｐゴシック"/>
            <family val="0"/>
          </rPr>
          <t/>
        </r>
      </text>
    </comment>
    <comment ref="B25" authorId="0">
      <text>
        <r>
          <rPr>
            <b/>
            <sz val="9"/>
            <color indexed="8"/>
            <rFont val="Segoe UI"/>
            <family val="0"/>
          </rPr>
          <t xml:space="preserve">姓と名の間に
半角スペースを
入れること｡
</t>
        </r>
        <r>
          <rPr>
            <sz val="11"/>
            <rFont val="ＭＳ Ｐゴシック"/>
            <family val="0"/>
          </rPr>
          <t/>
        </r>
      </text>
    </comment>
    <comment ref="B26" authorId="0">
      <text>
        <r>
          <rPr>
            <b/>
            <sz val="9"/>
            <color indexed="8"/>
            <rFont val="Segoe UI"/>
            <family val="0"/>
          </rPr>
          <t xml:space="preserve">姓と名の間に
半角スペースを
入れること｡
</t>
        </r>
        <r>
          <rPr>
            <sz val="11"/>
            <rFont val="ＭＳ Ｐゴシック"/>
            <family val="0"/>
          </rPr>
          <t/>
        </r>
      </text>
    </comment>
    <comment ref="B27" authorId="0">
      <text>
        <r>
          <rPr>
            <b/>
            <sz val="9"/>
            <color indexed="8"/>
            <rFont val="Segoe UI"/>
            <family val="0"/>
          </rPr>
          <t xml:space="preserve">姓と名の間に
半角スペースを
入れること｡
</t>
        </r>
        <r>
          <rPr>
            <sz val="11"/>
            <rFont val="ＭＳ Ｐゴシック"/>
            <family val="0"/>
          </rPr>
          <t/>
        </r>
      </text>
    </comment>
    <comment ref="B28" authorId="0">
      <text>
        <r>
          <rPr>
            <b/>
            <sz val="9"/>
            <color indexed="8"/>
            <rFont val="ＭＳ Ｐゴシック"/>
            <family val="0"/>
          </rPr>
          <t>姓と名の間に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半角スペースを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入れること｡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sz val="11"/>
            <rFont val="ＭＳ Ｐゴシック"/>
            <family val="0"/>
          </rPr>
          <t/>
        </r>
      </text>
    </comment>
    <comment ref="B24" authorId="0">
      <text>
        <r>
          <rPr>
            <b/>
            <sz val="9"/>
            <color indexed="8"/>
            <rFont val="ＭＳ Ｐゴシック"/>
            <family val="0"/>
          </rPr>
          <t>姓と名の間に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半角スペースを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入れること｡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sz val="11"/>
            <rFont val="ＭＳ Ｐゴシック"/>
            <family val="0"/>
          </rPr>
          <t/>
        </r>
      </text>
    </comment>
    <comment ref="C19" authorId="0">
      <text>
        <r>
          <rPr>
            <b/>
            <sz val="9"/>
            <color indexed="8"/>
            <rFont val="ＭＳ Ｐゴシック"/>
            <family val="0"/>
          </rPr>
          <t>性と名の間に半角スペースを入れ、全角カタカナでフリガナを入力すること。</t>
        </r>
        <r>
          <rPr>
            <sz val="11"/>
            <rFont val="ＭＳ Ｐゴシック"/>
            <family val="0"/>
          </rPr>
          <t/>
        </r>
      </text>
    </comment>
    <comment ref="B20" authorId="0">
      <text>
        <r>
          <rPr>
            <b/>
            <sz val="9"/>
            <color indexed="8"/>
            <rFont val="ＭＳ Ｐゴシック"/>
            <family val="0"/>
          </rPr>
          <t>姓と名の間に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半角スペースを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入れること｡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sz val="11"/>
            <rFont val="ＭＳ Ｐゴシック"/>
            <family val="0"/>
          </rPr>
          <t/>
        </r>
      </text>
    </comment>
    <comment ref="D20" authorId="0">
      <text>
        <r>
          <rPr>
            <b/>
            <sz val="9"/>
            <color indexed="8"/>
            <rFont val="ＭＳ Ｐゴシック"/>
            <family val="0"/>
          </rPr>
          <t>高校生は数字のみ。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社会人は年代を</t>
        </r>
        <r>
          <rPr>
            <b/>
            <sz val="9"/>
            <color indexed="8"/>
            <rFont val="Segoe UI"/>
            <family val="0"/>
          </rPr>
          <t>10</t>
        </r>
        <r>
          <rPr>
            <b/>
            <sz val="9"/>
            <color indexed="8"/>
            <rFont val="ＭＳ Ｐゴシック"/>
            <family val="0"/>
          </rPr>
          <t>年単位で選択する。</t>
        </r>
        <r>
          <rPr>
            <b/>
            <sz val="9"/>
            <color indexed="8"/>
            <rFont val="Segoe UI"/>
            <family val="0"/>
          </rPr>
          <t>(</t>
        </r>
        <r>
          <rPr>
            <b/>
            <sz val="9"/>
            <color indexed="8"/>
            <rFont val="ＭＳ Ｐゴシック"/>
            <family val="0"/>
          </rPr>
          <t>例</t>
        </r>
        <r>
          <rPr>
            <b/>
            <sz val="9"/>
            <color indexed="8"/>
            <rFont val="Segoe UI"/>
            <family val="0"/>
          </rPr>
          <t>)30</t>
        </r>
        <r>
          <rPr>
            <b/>
            <sz val="9"/>
            <color indexed="8"/>
            <rFont val="ＭＳ Ｐゴシック"/>
            <family val="0"/>
          </rPr>
          <t>代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sz val="11"/>
            <rFont val="ＭＳ Ｐゴシック"/>
            <family val="0"/>
          </rPr>
          <t/>
        </r>
      </text>
    </comment>
    <comment ref="D21" authorId="0">
      <text>
        <r>
          <rPr>
            <b/>
            <sz val="9"/>
            <color indexed="8"/>
            <rFont val="Segoe UI"/>
            <family val="0"/>
          </rPr>
          <t xml:space="preserve">高校生は数字のみ。
社会人は年代を10年単位で選択する。(例)30代
</t>
        </r>
        <r>
          <rPr>
            <sz val="11"/>
            <rFont val="ＭＳ Ｐゴシック"/>
            <family val="0"/>
          </rPr>
          <t/>
        </r>
      </text>
    </comment>
    <comment ref="D22" authorId="0">
      <text>
        <r>
          <rPr>
            <b/>
            <sz val="9"/>
            <color indexed="8"/>
            <rFont val="Segoe UI"/>
            <family val="0"/>
          </rPr>
          <t xml:space="preserve">高校生は数字のみ。
社会人は年代を10年単位で選択する。(例)30代
</t>
        </r>
        <r>
          <rPr>
            <sz val="11"/>
            <rFont val="ＭＳ Ｐゴシック"/>
            <family val="0"/>
          </rPr>
          <t/>
        </r>
      </text>
    </comment>
    <comment ref="D23" authorId="0">
      <text>
        <r>
          <rPr>
            <b/>
            <sz val="9"/>
            <color indexed="8"/>
            <rFont val="ＭＳ Ｐゴシック"/>
            <family val="0"/>
          </rPr>
          <t>高校生は数字のみ。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社会人は年代を</t>
        </r>
        <r>
          <rPr>
            <b/>
            <sz val="9"/>
            <color indexed="8"/>
            <rFont val="Segoe UI"/>
            <family val="0"/>
          </rPr>
          <t>10</t>
        </r>
        <r>
          <rPr>
            <b/>
            <sz val="9"/>
            <color indexed="8"/>
            <rFont val="ＭＳ Ｐゴシック"/>
            <family val="0"/>
          </rPr>
          <t>年単位で選択する。</t>
        </r>
        <r>
          <rPr>
            <b/>
            <sz val="9"/>
            <color indexed="8"/>
            <rFont val="Segoe UI"/>
            <family val="0"/>
          </rPr>
          <t>(</t>
        </r>
        <r>
          <rPr>
            <b/>
            <sz val="9"/>
            <color indexed="8"/>
            <rFont val="ＭＳ Ｐゴシック"/>
            <family val="0"/>
          </rPr>
          <t>例</t>
        </r>
        <r>
          <rPr>
            <b/>
            <sz val="9"/>
            <color indexed="8"/>
            <rFont val="Segoe UI"/>
            <family val="0"/>
          </rPr>
          <t>)30</t>
        </r>
        <r>
          <rPr>
            <b/>
            <sz val="9"/>
            <color indexed="8"/>
            <rFont val="ＭＳ Ｐゴシック"/>
            <family val="0"/>
          </rPr>
          <t>代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sz val="11"/>
            <rFont val="ＭＳ Ｐゴシック"/>
            <family val="0"/>
          </rPr>
          <t/>
        </r>
      </text>
    </comment>
    <comment ref="D24" authorId="0">
      <text>
        <r>
          <rPr>
            <b/>
            <sz val="9"/>
            <color indexed="8"/>
            <rFont val="Segoe UI"/>
            <family val="0"/>
          </rPr>
          <t xml:space="preserve">高校生は数字のみ。
社会人は年代を10年単位で選択する。(例)30代
</t>
        </r>
        <r>
          <rPr>
            <sz val="11"/>
            <rFont val="ＭＳ Ｐゴシック"/>
            <family val="0"/>
          </rPr>
          <t/>
        </r>
      </text>
    </comment>
    <comment ref="D25" authorId="0">
      <text>
        <r>
          <rPr>
            <b/>
            <sz val="9"/>
            <color indexed="8"/>
            <rFont val="Segoe UI"/>
            <family val="0"/>
          </rPr>
          <t xml:space="preserve">高校生は数字のみ。
社会人は年代を10年単位で選択する。(例)30代
</t>
        </r>
        <r>
          <rPr>
            <sz val="11"/>
            <rFont val="ＭＳ Ｐゴシック"/>
            <family val="0"/>
          </rPr>
          <t/>
        </r>
      </text>
    </comment>
    <comment ref="D26" authorId="0">
      <text>
        <r>
          <rPr>
            <b/>
            <sz val="9"/>
            <color indexed="8"/>
            <rFont val="Segoe UI"/>
            <family val="0"/>
          </rPr>
          <t xml:space="preserve">高校生は数字のみ。
社会人は年代を10年単位で選択する。(例)30代
</t>
        </r>
        <r>
          <rPr>
            <sz val="11"/>
            <rFont val="ＭＳ Ｐゴシック"/>
            <family val="0"/>
          </rPr>
          <t/>
        </r>
      </text>
    </comment>
    <comment ref="D27" authorId="0">
      <text>
        <r>
          <rPr>
            <b/>
            <sz val="9"/>
            <color indexed="8"/>
            <rFont val="ＭＳ Ｐゴシック"/>
            <family val="0"/>
          </rPr>
          <t>高校生は数字のみ。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社会人は年代を</t>
        </r>
        <r>
          <rPr>
            <b/>
            <sz val="9"/>
            <color indexed="8"/>
            <rFont val="Segoe UI"/>
            <family val="0"/>
          </rPr>
          <t>10</t>
        </r>
        <r>
          <rPr>
            <b/>
            <sz val="9"/>
            <color indexed="8"/>
            <rFont val="ＭＳ Ｐゴシック"/>
            <family val="0"/>
          </rPr>
          <t>年単位で選択する。</t>
        </r>
        <r>
          <rPr>
            <b/>
            <sz val="9"/>
            <color indexed="8"/>
            <rFont val="Segoe UI"/>
            <family val="0"/>
          </rPr>
          <t>(</t>
        </r>
        <r>
          <rPr>
            <b/>
            <sz val="9"/>
            <color indexed="8"/>
            <rFont val="ＭＳ Ｐゴシック"/>
            <family val="0"/>
          </rPr>
          <t>例</t>
        </r>
        <r>
          <rPr>
            <b/>
            <sz val="9"/>
            <color indexed="8"/>
            <rFont val="Segoe UI"/>
            <family val="0"/>
          </rPr>
          <t>)30</t>
        </r>
        <r>
          <rPr>
            <b/>
            <sz val="9"/>
            <color indexed="8"/>
            <rFont val="ＭＳ Ｐゴシック"/>
            <family val="0"/>
          </rPr>
          <t>代</t>
        </r>
        <r>
          <rPr>
            <b/>
            <sz val="9"/>
            <color indexed="8"/>
            <rFont val="Segoe UI"/>
            <family val="0"/>
          </rPr>
          <t xml:space="preserve">
</t>
        </r>
        <r>
          <rPr>
            <sz val="11"/>
            <rFont val="ＭＳ Ｐゴシック"/>
            <family val="0"/>
          </rPr>
          <t/>
        </r>
      </text>
    </comment>
    <comment ref="D28" authorId="0">
      <text>
        <r>
          <rPr>
            <b/>
            <sz val="9"/>
            <color indexed="8"/>
            <rFont val="Segoe UI"/>
            <family val="0"/>
          </rPr>
          <t xml:space="preserve">高校生は数字のみ。
社会人は年代を10年単位で選択する。(例)30代
</t>
        </r>
        <r>
          <rPr>
            <sz val="11"/>
            <rFont val="ＭＳ Ｐゴシック"/>
            <family val="0"/>
          </rPr>
          <t/>
        </r>
      </text>
    </comment>
    <comment ref="C20" authorId="0">
      <text>
        <r>
          <rPr>
            <b/>
            <sz val="9"/>
            <color indexed="8"/>
            <rFont val="ＭＳ Ｐゴシック"/>
            <family val="0"/>
          </rPr>
          <t>性と名の間に半角スペースを入れ、全角カタカナでフリガナを入力すること。</t>
        </r>
        <r>
          <rPr>
            <sz val="11"/>
            <rFont val="ＭＳ Ｐゴシック"/>
            <family val="0"/>
          </rPr>
          <t/>
        </r>
      </text>
    </comment>
    <comment ref="C21" authorId="0">
      <text>
        <r>
          <rPr>
            <b/>
            <sz val="9"/>
            <color indexed="8"/>
            <rFont val="ＭＳ Ｐゴシック"/>
            <family val="0"/>
          </rPr>
          <t>性と名の間に半角スペースを入れ、全角カタカナでフリガナを入力すること。</t>
        </r>
        <r>
          <rPr>
            <sz val="11"/>
            <rFont val="ＭＳ Ｐゴシック"/>
            <family val="0"/>
          </rPr>
          <t/>
        </r>
      </text>
    </comment>
    <comment ref="C22" authorId="0">
      <text>
        <r>
          <rPr>
            <b/>
            <sz val="9"/>
            <color indexed="8"/>
            <rFont val="ＭＳ Ｐゴシック"/>
            <family val="0"/>
          </rPr>
          <t>性と名の間に半角スペースを入れ、全角カタカナでフリガナを入力すること。</t>
        </r>
        <r>
          <rPr>
            <sz val="11"/>
            <rFont val="ＭＳ Ｐゴシック"/>
            <family val="0"/>
          </rPr>
          <t/>
        </r>
      </text>
    </comment>
    <comment ref="C23" authorId="0">
      <text>
        <r>
          <rPr>
            <b/>
            <sz val="9"/>
            <color indexed="8"/>
            <rFont val="ＭＳ Ｐゴシック"/>
            <family val="0"/>
          </rPr>
          <t>性と名の間に半角スペースを入れ、全角カタカナでフリガナを入力すること。</t>
        </r>
        <r>
          <rPr>
            <sz val="11"/>
            <rFont val="ＭＳ Ｐゴシック"/>
            <family val="0"/>
          </rPr>
          <t/>
        </r>
      </text>
    </comment>
    <comment ref="C24" authorId="0">
      <text>
        <r>
          <rPr>
            <b/>
            <sz val="9"/>
            <color indexed="8"/>
            <rFont val="ＭＳ Ｐゴシック"/>
            <family val="0"/>
          </rPr>
          <t>性と名の間に半角スペースを入れ、全角カタカナでフリガナを入力すること。</t>
        </r>
        <r>
          <rPr>
            <sz val="11"/>
            <rFont val="ＭＳ Ｐゴシック"/>
            <family val="0"/>
          </rPr>
          <t/>
        </r>
      </text>
    </comment>
    <comment ref="C25" authorId="0">
      <text>
        <r>
          <rPr>
            <b/>
            <sz val="9"/>
            <color indexed="8"/>
            <rFont val="ＭＳ Ｐゴシック"/>
            <family val="0"/>
          </rPr>
          <t>性と名の間に半角スペースを入れ、全角カタカナでフリガナを入力すること。</t>
        </r>
        <r>
          <rPr>
            <sz val="11"/>
            <rFont val="ＭＳ Ｐゴシック"/>
            <family val="0"/>
          </rPr>
          <t/>
        </r>
      </text>
    </comment>
    <comment ref="C26" authorId="0">
      <text>
        <r>
          <rPr>
            <b/>
            <sz val="9"/>
            <color indexed="8"/>
            <rFont val="ＭＳ Ｐゴシック"/>
            <family val="0"/>
          </rPr>
          <t>性と名の間に半角スペースを入れ、全角カタカナでフリガナを入力すること。</t>
        </r>
        <r>
          <rPr>
            <sz val="11"/>
            <rFont val="ＭＳ Ｐゴシック"/>
            <family val="0"/>
          </rPr>
          <t/>
        </r>
      </text>
    </comment>
    <comment ref="C27" authorId="0">
      <text>
        <r>
          <rPr>
            <b/>
            <sz val="9"/>
            <color indexed="8"/>
            <rFont val="ＭＳ Ｐゴシック"/>
            <family val="0"/>
          </rPr>
          <t>性と名の間に半角スペースを入れ、全角カタカナでフリガナを入力すること。</t>
        </r>
        <r>
          <rPr>
            <sz val="11"/>
            <rFont val="ＭＳ Ｐゴシック"/>
            <family val="0"/>
          </rPr>
          <t/>
        </r>
      </text>
    </comment>
    <comment ref="C28" authorId="0">
      <text>
        <r>
          <rPr>
            <b/>
            <sz val="9"/>
            <color indexed="8"/>
            <rFont val="ＭＳ Ｐゴシック"/>
            <family val="0"/>
          </rPr>
          <t>性と名の間に半角スペースを入れ、全角カタカナでフリガナを入力すること。</t>
        </r>
        <r>
          <rPr>
            <sz val="11"/>
            <rFont val="ＭＳ Ｐゴシック"/>
            <family val="0"/>
          </rPr>
          <t/>
        </r>
      </text>
    </comment>
    <comment ref="M9" authorId="0">
      <text>
        <r>
          <rPr>
            <b/>
            <sz val="9"/>
            <color indexed="8"/>
            <rFont val="Segoe UI"/>
            <family val="0"/>
          </rPr>
          <t xml:space="preserve">どちらかを選択する。
入力のない場合は
領収書不要とする。
</t>
        </r>
        <r>
          <rPr>
            <sz val="11"/>
            <rFont val="ＭＳ Ｐゴシック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<sst xmlns="http://schemas.openxmlformats.org/spreadsheetml/2006/main" count="158" uniqueCount="116">
  <si>
    <t>　学　　年：高校生は学年を選択､社会人は年齢の年代を１０年単位で入力すること。例)30代･50代　空欄でも構わない。</t>
  </si>
  <si>
    <t>申込期限　　　　　　　　　　　　　　　　　　　　　　７月１５日（金）　　　　　　　　　　　　　　　　　　　　　　　　　　　　　　　　　　　　　　　　　必着</t>
  </si>
  <si>
    <t>社会人の補欠は備考欄に入力すること。なお、複数チーム出場の場合、どのチームの補欠かを明記すること。</t>
  </si>
  <si>
    <t>社会人の団体で2つ以上出場の場合、別シートを作成すること。名称はA･Bなどをつけるか別名称にすること。</t>
  </si>
  <si>
    <t>　　問い合わせ先</t>
  </si>
  <si>
    <t>愛知体操協会　会長　殿</t>
  </si>
  <si>
    <t xml:space="preserve"> 監督
(顧問)名</t>
  </si>
  <si>
    <t>〒４７０-０２２４</t>
  </si>
  <si>
    <t>申込責任者携帯番号</t>
  </si>
  <si>
    <t>申込責任者Email</t>
  </si>
  <si>
    <t>種　目　　体操競技</t>
  </si>
  <si>
    <t>校長　　渡邊　修</t>
  </si>
  <si>
    <t>愛知県立中村高等学校</t>
  </si>
  <si>
    <t>ナカムラ タロウ</t>
  </si>
  <si>
    <t>　　このセルを選択し「Del」キーを押すとフリガナ自動入力が解除されるので注意すること。</t>
  </si>
  <si>
    <t>　人　　数：このシートに入力する人数を記入すること。したがって、最大１０名となる。</t>
  </si>
  <si>
    <t>　個人 I D：必ず入力すること。※どの種別も原則として愛知体操協会への登録が必要</t>
  </si>
  <si>
    <t>　　↑　氏名を入力すると自動表示される。正しく表示されない場合、直接入力すること。</t>
  </si>
  <si>
    <r>
      <t>＜領収書の</t>
    </r>
    <r>
      <rPr>
        <u val="single"/>
        <sz val="14"/>
        <color indexed="8"/>
        <rFont val="ＭＳ Ｐゴシック"/>
        <family val="0"/>
      </rPr>
      <t>必要な所属は</t>
    </r>
    <r>
      <rPr>
        <sz val="14"/>
        <color indexed="8"/>
        <rFont val="ＭＳ Ｐゴシック"/>
        <family val="0"/>
      </rPr>
      <t>こちらを入力＞</t>
    </r>
  </si>
  <si>
    <t>令和４年度　愛知県体操競技選手権大会</t>
  </si>
  <si>
    <t>　現 住 所：居住地を入力すること。</t>
  </si>
  <si>
    <t>愛知県立三好高等学校 野田 義将　宛</t>
  </si>
  <si>
    <t>←　人数を入力すると自動表示される。</t>
  </si>
  <si>
    <t>IDの有無　　　　　　　　（必ず選択）</t>
  </si>
  <si>
    <t>愛知県みよし市三好町東山１１０－１</t>
  </si>
  <si>
    <t>同所属選手が同じ組で４名以上の場合、監督とコーチ２名のみとする。</t>
  </si>
  <si>
    <t>同所属選手が同じ組で３名以下の場合、監督、またはコーチ１名のみとする。</t>
  </si>
  <si>
    <t>yoshimasa_n@miyoshi-h.aichi-c.ed.jp</t>
  </si>
  <si>
    <t>「Del」キーを押すと金額自動入力が解除されるので注意すること。</t>
  </si>
  <si>
    <t>　　発送シート(下方タブで選択)を印刷の上、押印し発送すること。</t>
  </si>
  <si>
    <t>　備 考 ①：社会人について団体補欠となる選手はこの欄に明記すること。</t>
  </si>
  <si>
    <t>セル右端にプルダウンが表示されるセルは選択。それ以外は直接入力。</t>
  </si>
  <si>
    <t>〒</t>
  </si>
  <si>
    <t>記入日</t>
  </si>
  <si>
    <t>記入月</t>
  </si>
  <si>
    <t>No.</t>
  </si>
  <si>
    <t>金額</t>
  </si>
  <si>
    <t>人数</t>
  </si>
  <si>
    <t>印</t>
  </si>
  <si>
    <t>備考①</t>
  </si>
  <si>
    <t>学年</t>
  </si>
  <si>
    <t>日</t>
  </si>
  <si>
    <t>所属名</t>
  </si>
  <si>
    <t>性別</t>
  </si>
  <si>
    <t>部別</t>
  </si>
  <si>
    <t>月</t>
  </si>
  <si>
    <t>明細</t>
  </si>
  <si>
    <t>平成</t>
  </si>
  <si>
    <t>現住所</t>
  </si>
  <si>
    <t>氏名</t>
  </si>
  <si>
    <t>A補欠</t>
  </si>
  <si>
    <t>所属長</t>
  </si>
  <si>
    <t>男子</t>
  </si>
  <si>
    <t>入力欄</t>
  </si>
  <si>
    <t>本人</t>
  </si>
  <si>
    <t>入力例</t>
  </si>
  <si>
    <t>年</t>
  </si>
  <si>
    <t>※　このシートは郵送用。入力は下方のタブで「入力シート」を選択して行うこと。</t>
  </si>
  <si>
    <r>
      <t>　フリガナ：性と名の間に</t>
    </r>
    <r>
      <rPr>
        <b/>
        <u val="single"/>
        <sz val="14"/>
        <color indexed="10"/>
        <rFont val="ＭＳ ゴシック"/>
        <family val="0"/>
      </rPr>
      <t>半角１マス</t>
    </r>
    <r>
      <rPr>
        <sz val="14"/>
        <color indexed="8"/>
        <rFont val="ＭＳ ゴシック"/>
        <family val="0"/>
      </rPr>
      <t>あけ、全角カタカナで直接入力すること。</t>
    </r>
  </si>
  <si>
    <t xml:space="preserve">※少年２部は「〒・現住所・携帯番号」蘭の入力不要
</t>
  </si>
  <si>
    <t>　　このファイルをメールに添付して送信すること。</t>
  </si>
  <si>
    <t>発送用は別シートにある。下方タブで選択すること。</t>
  </si>
  <si>
    <t>○○○-○○○-○○○○</t>
  </si>
  <si>
    <t>所 　　属</t>
  </si>
  <si>
    <t>生年月日</t>
  </si>
  <si>
    <t>コーチ登録番号</t>
  </si>
  <si>
    <t>入力欄⑤</t>
  </si>
  <si>
    <t>入力欄⑧</t>
  </si>
  <si>
    <t>入力欄③</t>
  </si>
  <si>
    <t>選　　手　　名</t>
  </si>
  <si>
    <t>監督登録番号</t>
  </si>
  <si>
    <t>入力欄⑦</t>
  </si>
  <si>
    <t>生　年　月　日</t>
  </si>
  <si>
    <t>所属長名</t>
  </si>
  <si>
    <t>中村　太郎</t>
  </si>
  <si>
    <t>○○株式会社</t>
  </si>
  <si>
    <t>（野田　義将）</t>
  </si>
  <si>
    <t>少年２部</t>
  </si>
  <si>
    <t>入力欄⑥</t>
  </si>
  <si>
    <t>社会人団体</t>
  </si>
  <si>
    <t>入力シート</t>
  </si>
  <si>
    <t>必ず入力する</t>
  </si>
  <si>
    <t>入力欄①</t>
  </si>
  <si>
    <t>コーチ名</t>
  </si>
  <si>
    <t>444-444</t>
  </si>
  <si>
    <t>申込責任者氏名</t>
  </si>
  <si>
    <t>入力欄②</t>
  </si>
  <si>
    <t>フ　リ　ガ　ナ</t>
  </si>
  <si>
    <t>監督携帯番号</t>
  </si>
  <si>
    <t>備　　考</t>
  </si>
  <si>
    <t>フリガナ</t>
  </si>
  <si>
    <t>注意事項</t>
  </si>
  <si>
    <t>コーチ携帯番号</t>
  </si>
  <si>
    <t>愛知　太郎</t>
  </si>
  <si>
    <t>入力欄⑨</t>
  </si>
  <si>
    <t>社会人個人</t>
  </si>
  <si>
    <t>勤務先名</t>
  </si>
  <si>
    <t>入力欄⑩</t>
  </si>
  <si>
    <t>中村 太郎</t>
  </si>
  <si>
    <t>個人ID</t>
  </si>
  <si>
    <t>（居住地）</t>
  </si>
  <si>
    <t>入力欄④</t>
  </si>
  <si>
    <t>携帯番号</t>
  </si>
  <si>
    <t>監督名（顧問）</t>
  </si>
  <si>
    <t>領収書宛先名</t>
  </si>
  <si>
    <t>令和４年</t>
  </si>
  <si>
    <t>参加申込書</t>
  </si>
  <si>
    <t>ココを選択！</t>
  </si>
  <si>
    <t>　金　　額：人数を半角数字で入力すると金額が自動表示される。</t>
  </si>
  <si>
    <r>
      <t>　氏　　名：性と名の間に</t>
    </r>
    <r>
      <rPr>
        <b/>
        <u val="single"/>
        <sz val="14"/>
        <color indexed="10"/>
        <rFont val="ＭＳ ゴシック"/>
        <family val="0"/>
      </rPr>
      <t>半角１マス</t>
    </r>
    <r>
      <rPr>
        <sz val="14"/>
        <color indexed="8"/>
        <rFont val="ＭＳ ゴシック"/>
        <family val="0"/>
      </rPr>
      <t>あけること。</t>
    </r>
  </si>
  <si>
    <t>　部　　別：少年２部､社会人団体､社会人個人</t>
  </si>
  <si>
    <t>この入力シートの内容が発送シートに反映される。</t>
  </si>
  <si>
    <t>この入力シートに必要事項を入力すること。</t>
  </si>
  <si>
    <t>TEL：090-1232-6033　野田義将</t>
  </si>
  <si>
    <t>社会人の個人は、団体と別シートを作成すること。</t>
  </si>
  <si>
    <t>上記のものは標記に参加することを認めます。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</si>
</sst>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yyyy&quot;年&quot;m&quot;月&quot;d&quot;日&quot;;@"/>
    <numFmt numFmtId="165" formatCode="0_);[Red]\(0\)"/>
    <numFmt numFmtId="166" formatCode="&quot;¥&quot;#,##0;[Red]&quot;¥&quot;\-#,##0"/>
    <numFmt numFmtId="167" formatCode="&quot;¥&quot;#,##0.00;[Red]&quot;¥&quot;\-#,##0.00"/>
  </numFmts>
  <fonts count="61">
    <font>
      <sz val="11"/>
      <name val="ＭＳ Ｐゴシック"/>
      <family val="0"/>
    </font>
    <font>
      <sz val="11"/>
      <color indexed="9"/>
      <name val="ＭＳ Ｐゴシック"/>
      <family val="0"/>
    </font>
    <font>
      <u val="single"/>
      <sz val="11"/>
      <color indexed="20"/>
      <name val="ＭＳ Ｐゴシック"/>
      <family val="0"/>
    </font>
    <font>
      <u val="single"/>
      <sz val="11"/>
      <color indexed="12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9"/>
      <name val="ＭＳ Ｐゴシック"/>
      <family val="0"/>
    </font>
    <font>
      <sz val="11"/>
      <color indexed="53"/>
      <name val="ＭＳ Ｐゴシック"/>
      <family val="0"/>
    </font>
    <font>
      <sz val="11"/>
      <color indexed="16"/>
      <name val="ＭＳ Ｐゴシック"/>
      <family val="0"/>
    </font>
    <font>
      <b/>
      <sz val="11"/>
      <color indexed="53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6"/>
      <color indexed="8"/>
      <name val="ＭＳ Ｐゴシック"/>
      <family val="0"/>
    </font>
    <font>
      <sz val="11"/>
      <color indexed="8"/>
      <name val="HGS創英角ｺﾞｼｯｸUB"/>
      <family val="0"/>
    </font>
    <font>
      <b/>
      <sz val="16"/>
      <color indexed="8"/>
      <name val="ＭＳ Ｐ明朝"/>
      <family val="0"/>
    </font>
    <font>
      <sz val="14"/>
      <color indexed="8"/>
      <name val="ＭＳ Ｐゴシック"/>
      <family val="0"/>
    </font>
    <font>
      <sz val="14"/>
      <color indexed="8"/>
      <name val="HGS創英ﾌﾟﾚｾﾞﾝｽEB"/>
      <family val="0"/>
    </font>
    <font>
      <sz val="14"/>
      <color indexed="8"/>
      <name val="ＭＳ ゴシック"/>
      <family val="0"/>
    </font>
    <font>
      <sz val="14"/>
      <color indexed="8"/>
      <name val="HG創英ﾌﾟﾚｾﾞﾝｽEB"/>
      <family val="0"/>
    </font>
    <font>
      <sz val="24"/>
      <color indexed="8"/>
      <name val="HGS創英角ﾎﾟｯﾌﾟ体"/>
      <family val="0"/>
    </font>
    <font>
      <b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sz val="10"/>
      <color indexed="8"/>
      <name val="ＭＳ Ｐゴシック"/>
      <family val="0"/>
    </font>
    <font>
      <b/>
      <sz val="16"/>
      <color indexed="10"/>
      <name val="ＭＳ Ｐゴシック"/>
      <family val="0"/>
    </font>
    <font>
      <b/>
      <sz val="18"/>
      <color indexed="10"/>
      <name val="ＭＳ Ｐゴシック"/>
      <family val="0"/>
    </font>
    <font>
      <u val="single"/>
      <sz val="16"/>
      <color indexed="12"/>
      <name val="ＭＳ Ｐゴシック"/>
      <family val="0"/>
    </font>
    <font>
      <sz val="18"/>
      <color indexed="8"/>
      <name val="ＭＳ Ｐゴシック"/>
      <family val="0"/>
    </font>
    <font>
      <sz val="17"/>
      <color indexed="10"/>
      <name val="HGS創英角ﾎﾟｯﾌﾟ体"/>
      <family val="0"/>
    </font>
    <font>
      <b/>
      <sz val="12"/>
      <color indexed="10"/>
      <name val="ＭＳ Ｐゴシック"/>
      <family val="0"/>
    </font>
    <font>
      <sz val="16"/>
      <color indexed="8"/>
      <name val="ＭＳ Ｐゴシック"/>
      <family val="0"/>
    </font>
    <font>
      <sz val="18"/>
      <color indexed="10"/>
      <name val="ＭＳ Ｐゴシック"/>
      <family val="0"/>
    </font>
    <font>
      <b/>
      <sz val="24"/>
      <color indexed="8"/>
      <name val="HGS創英角ﾎﾟｯﾌﾟ体"/>
      <family val="0"/>
    </font>
    <font>
      <b/>
      <sz val="14"/>
      <color indexed="10"/>
      <name val="ＭＳ Ｐゴシック"/>
      <family val="0"/>
    </font>
    <font>
      <b/>
      <sz val="11"/>
      <color indexed="10"/>
      <name val="ＭＳ Ｐゴシック"/>
      <family val="0"/>
    </font>
    <font>
      <u val="double"/>
      <sz val="14"/>
      <color indexed="8"/>
      <name val="ＭＳ Ｐゴシック"/>
      <family val="0"/>
    </font>
    <font>
      <u val="single"/>
      <sz val="14"/>
      <color indexed="8"/>
      <name val="ＭＳ Ｐゴシック"/>
      <family val="0"/>
    </font>
    <font>
      <b/>
      <u val="single"/>
      <sz val="14"/>
      <color indexed="10"/>
      <name val="ＭＳ ゴシック"/>
      <family val="0"/>
    </font>
    <font>
      <b/>
      <sz val="9"/>
      <color indexed="8"/>
      <name val="ＭＳ Ｐゴシック"/>
      <family val="0"/>
    </font>
    <font>
      <b/>
      <sz val="9"/>
      <color indexed="8"/>
      <name val="Segoe UI"/>
      <family val="0"/>
    </font>
    <font>
      <sz val="9"/>
      <color indexed="8"/>
      <name val="ＭＳ Ｐゴシック"/>
      <family val="0"/>
    </font>
    <font>
      <sz val="9"/>
      <color indexed="8"/>
      <name val="Segoe UI"/>
      <family val="0"/>
    </font>
    <font>
      <b/>
      <sz val="18"/>
      <color rgb="FF1F497D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b/>
      <sz val="15"/>
      <color rgb="FF1F497D"/>
      <name val="ＭＳ Ｐゴシック"/>
      <family val="0"/>
    </font>
    <font>
      <b/>
      <sz val="13"/>
      <color rgb="FF1F497D"/>
      <name val="ＭＳ Ｐゴシック"/>
      <family val="0"/>
    </font>
    <font>
      <b/>
      <sz val="11"/>
      <color rgb="FF1F497D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03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9" fillId="0" borderId="0" xfId="0" applyNumberFormat="1" applyFont="1" applyAlignment="1">
      <alignment horizontal="left" vertical="center"/>
    </xf>
    <xf numFmtId="0" fontId="0" fillId="0" borderId="13" xfId="0" applyNumberFormat="1" applyBorder="1" applyAlignment="1">
      <alignment horizontal="center" vertical="center"/>
    </xf>
    <xf numFmtId="0" fontId="20" fillId="0" borderId="0" xfId="0" applyNumberFormat="1" applyFont="1" applyAlignment="1">
      <alignment horizontal="left" vertical="center"/>
    </xf>
    <xf numFmtId="0" fontId="0" fillId="0" borderId="11" xfId="0" applyNumberFormat="1" applyBorder="1" applyAlignment="1">
      <alignment horizontal="center" vertical="center" shrinkToFit="1"/>
    </xf>
    <xf numFmtId="0" fontId="0" fillId="0" borderId="14" xfId="0" applyNumberFormat="1" applyBorder="1" applyAlignment="1">
      <alignment horizontal="center" vertical="center" shrinkToFit="1"/>
    </xf>
    <xf numFmtId="0" fontId="0" fillId="0" borderId="10" xfId="0" applyNumberFormat="1" applyBorder="1" applyAlignment="1" applyProtection="1">
      <alignment horizontal="center" vertical="center" shrinkToFit="1"/>
      <protection locked="0"/>
    </xf>
    <xf numFmtId="58" fontId="0" fillId="0" borderId="15" xfId="0" applyNumberFormat="1" applyBorder="1" applyAlignment="1" applyProtection="1">
      <alignment horizontal="center" vertical="center" shrinkToFit="1"/>
      <protection locked="0"/>
    </xf>
    <xf numFmtId="0" fontId="0" fillId="0" borderId="16" xfId="0" applyNumberFormat="1" applyBorder="1" applyAlignment="1" applyProtection="1">
      <alignment horizontal="center" vertical="center" shrinkToFit="1"/>
      <protection locked="0"/>
    </xf>
    <xf numFmtId="0" fontId="0" fillId="0" borderId="17" xfId="0" applyNumberFormat="1" applyBorder="1" applyAlignment="1" applyProtection="1">
      <alignment horizontal="center" vertical="center" shrinkToFit="1"/>
      <protection locked="0"/>
    </xf>
    <xf numFmtId="0" fontId="0" fillId="0" borderId="15" xfId="0" applyNumberFormat="1" applyBorder="1" applyAlignment="1" applyProtection="1">
      <alignment horizontal="center" vertical="center" shrinkToFit="1"/>
      <protection locked="0"/>
    </xf>
    <xf numFmtId="0" fontId="0" fillId="0" borderId="11" xfId="0" applyNumberFormat="1" applyBorder="1" applyAlignment="1" applyProtection="1">
      <alignment horizontal="center" vertical="center" shrinkToFit="1"/>
      <protection locked="0"/>
    </xf>
    <xf numFmtId="0" fontId="0" fillId="0" borderId="18" xfId="0" applyNumberFormat="1" applyBorder="1" applyAlignment="1" applyProtection="1">
      <alignment horizontal="center" vertical="center" shrinkToFit="1"/>
      <protection locked="0"/>
    </xf>
    <xf numFmtId="0" fontId="21" fillId="0" borderId="12" xfId="0" applyNumberFormat="1" applyFont="1" applyBorder="1" applyAlignment="1">
      <alignment horizontal="center" vertical="center" shrinkToFit="1"/>
    </xf>
    <xf numFmtId="0" fontId="0" fillId="0" borderId="19" xfId="0" applyNumberFormat="1" applyBorder="1" applyAlignment="1" applyProtection="1">
      <alignment horizontal="center" vertical="center" shrinkToFit="1"/>
      <protection locked="0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4" fillId="0" borderId="0" xfId="0" applyNumberFormat="1" applyFont="1" applyAlignment="1">
      <alignment horizontal="left" vertical="center"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vertical="center"/>
    </xf>
    <xf numFmtId="0" fontId="23" fillId="0" borderId="0" xfId="0" applyNumberFormat="1" applyFont="1" applyFill="1" applyBorder="1" applyAlignment="1">
      <alignment horizontal="left" vertical="center"/>
    </xf>
    <xf numFmtId="0" fontId="0" fillId="0" borderId="20" xfId="0" applyNumberFormat="1" applyBorder="1" applyAlignment="1" applyProtection="1">
      <alignment horizontal="center" vertical="center" shrinkToFit="1"/>
      <protection locked="0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0" borderId="26" xfId="0" applyNumberFormat="1" applyBorder="1" applyAlignment="1">
      <alignment vertical="center"/>
    </xf>
    <xf numFmtId="0" fontId="14" fillId="0" borderId="27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0" fillId="0" borderId="14" xfId="0" applyNumberFormat="1" applyBorder="1" applyAlignment="1" applyProtection="1">
      <alignment horizontal="center" vertical="center" shrinkToFit="1"/>
      <protection locked="0"/>
    </xf>
    <xf numFmtId="58" fontId="0" fillId="0" borderId="31" xfId="0" applyNumberFormat="1" applyBorder="1" applyAlignment="1" applyProtection="1">
      <alignment horizontal="center" vertical="center" shrinkToFit="1"/>
      <protection locked="0"/>
    </xf>
    <xf numFmtId="0" fontId="0" fillId="0" borderId="32" xfId="0" applyNumberFormat="1" applyBorder="1" applyAlignment="1" applyProtection="1">
      <alignment horizontal="center" vertical="center" shrinkToFit="1"/>
      <protection locked="0"/>
    </xf>
    <xf numFmtId="0" fontId="0" fillId="0" borderId="33" xfId="0" applyNumberFormat="1" applyBorder="1" applyAlignment="1" applyProtection="1">
      <alignment horizontal="center" vertical="center" shrinkToFit="1"/>
      <protection locked="0"/>
    </xf>
    <xf numFmtId="0" fontId="0" fillId="0" borderId="31" xfId="0" applyNumberFormat="1" applyBorder="1" applyAlignment="1" applyProtection="1">
      <alignment horizontal="center" vertical="center" shrinkToFit="1"/>
      <protection locked="0"/>
    </xf>
    <xf numFmtId="0" fontId="0" fillId="0" borderId="34" xfId="0" applyNumberFormat="1" applyBorder="1" applyAlignment="1">
      <alignment vertical="center"/>
    </xf>
    <xf numFmtId="0" fontId="14" fillId="0" borderId="35" xfId="0" applyNumberFormat="1" applyFont="1" applyBorder="1" applyAlignment="1">
      <alignment horizontal="center" vertical="center"/>
    </xf>
    <xf numFmtId="0" fontId="0" fillId="0" borderId="36" xfId="0" applyNumberFormat="1" applyBorder="1" applyAlignment="1" applyProtection="1">
      <alignment horizontal="center" vertical="center" shrinkToFit="1"/>
      <protection locked="0"/>
    </xf>
    <xf numFmtId="58" fontId="0" fillId="0" borderId="37" xfId="0" applyNumberFormat="1" applyBorder="1" applyAlignment="1" applyProtection="1">
      <alignment horizontal="center" vertical="center" shrinkToFit="1"/>
      <protection locked="0"/>
    </xf>
    <xf numFmtId="0" fontId="0" fillId="0" borderId="38" xfId="0" applyNumberFormat="1" applyBorder="1" applyAlignment="1" applyProtection="1">
      <alignment horizontal="center" vertical="center" shrinkToFit="1"/>
      <protection locked="0"/>
    </xf>
    <xf numFmtId="0" fontId="0" fillId="0" borderId="39" xfId="0" applyNumberFormat="1" applyBorder="1" applyAlignment="1" applyProtection="1">
      <alignment horizontal="center" vertical="center" shrinkToFit="1"/>
      <protection locked="0"/>
    </xf>
    <xf numFmtId="0" fontId="0" fillId="0" borderId="40" xfId="0" applyNumberFormat="1" applyBorder="1" applyAlignment="1">
      <alignment horizontal="center" vertical="center"/>
    </xf>
    <xf numFmtId="58" fontId="0" fillId="0" borderId="31" xfId="0" applyNumberFormat="1" applyBorder="1" applyAlignment="1">
      <alignment horizontal="center" vertical="center" shrinkToFit="1"/>
    </xf>
    <xf numFmtId="58" fontId="0" fillId="0" borderId="32" xfId="0" applyNumberFormat="1" applyBorder="1" applyAlignment="1">
      <alignment horizontal="right" vertical="center" shrinkToFit="1"/>
    </xf>
    <xf numFmtId="58" fontId="0" fillId="0" borderId="33" xfId="0" applyNumberFormat="1" applyBorder="1" applyAlignment="1">
      <alignment horizontal="right" vertical="center" shrinkToFit="1"/>
    </xf>
    <xf numFmtId="58" fontId="0" fillId="0" borderId="33" xfId="0" applyNumberFormat="1" applyBorder="1" applyAlignment="1">
      <alignment horizontal="center" vertical="center" shrinkToFit="1"/>
    </xf>
    <xf numFmtId="0" fontId="0" fillId="0" borderId="31" xfId="0" applyNumberFormat="1" applyBorder="1" applyAlignment="1">
      <alignment horizontal="center" vertical="center" shrinkToFit="1"/>
    </xf>
    <xf numFmtId="0" fontId="0" fillId="0" borderId="34" xfId="0" applyNumberFormat="1" applyFill="1" applyBorder="1" applyAlignment="1">
      <alignment horizontal="center" vertical="center" shrinkToFit="1"/>
    </xf>
    <xf numFmtId="0" fontId="26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shrinkToFit="1"/>
    </xf>
    <xf numFmtId="0" fontId="26" fillId="0" borderId="0" xfId="0" applyNumberFormat="1" applyFont="1" applyBorder="1" applyAlignment="1">
      <alignment vertical="center"/>
    </xf>
    <xf numFmtId="0" fontId="27" fillId="0" borderId="0" xfId="0" applyNumberFormat="1" applyFont="1" applyAlignment="1">
      <alignment vertical="center"/>
    </xf>
    <xf numFmtId="0" fontId="0" fillId="0" borderId="0" xfId="0" applyNumberFormat="1" applyBorder="1" applyAlignment="1" applyProtection="1">
      <alignment horizontal="center" vertical="center" shrinkToFit="1"/>
      <protection locked="0"/>
    </xf>
    <xf numFmtId="0" fontId="28" fillId="0" borderId="0" xfId="0" applyNumberFormat="1" applyFont="1" applyBorder="1" applyAlignment="1" applyProtection="1">
      <alignment horizontal="center" vertical="center" shrinkToFit="1"/>
      <protection locked="0"/>
    </xf>
    <xf numFmtId="0" fontId="14" fillId="0" borderId="10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 shrinkToFit="1"/>
    </xf>
    <xf numFmtId="0" fontId="28" fillId="0" borderId="10" xfId="0" applyNumberFormat="1" applyFont="1" applyBorder="1" applyAlignment="1">
      <alignment horizontal="center" vertical="center" shrinkToFit="1"/>
    </xf>
    <xf numFmtId="0" fontId="28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7" fillId="33" borderId="1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left" vertical="center"/>
      <protection/>
    </xf>
    <xf numFmtId="0" fontId="27" fillId="33" borderId="42" xfId="0" applyNumberFormat="1" applyFont="1" applyFill="1" applyBorder="1" applyAlignment="1" applyProtection="1">
      <alignment horizontal="left" vertical="center"/>
      <protection/>
    </xf>
    <xf numFmtId="0" fontId="30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24" xfId="0" applyNumberFormat="1" applyFill="1" applyBorder="1" applyAlignment="1">
      <alignment horizontal="center" vertical="center"/>
    </xf>
    <xf numFmtId="0" fontId="31" fillId="0" borderId="0" xfId="0" applyNumberFormat="1" applyFont="1" applyFill="1" applyAlignment="1">
      <alignment vertical="center"/>
    </xf>
    <xf numFmtId="0" fontId="0" fillId="0" borderId="43" xfId="0" applyNumberFormat="1" applyFont="1" applyFill="1" applyBorder="1" applyAlignment="1" applyProtection="1">
      <alignment horizontal="left" vertical="center"/>
      <protection/>
    </xf>
    <xf numFmtId="0" fontId="0" fillId="0" borderId="44" xfId="0" applyNumberFormat="1" applyBorder="1" applyAlignment="1" applyProtection="1">
      <alignment horizontal="center" vertical="center" shrinkToFit="1"/>
      <protection locked="0"/>
    </xf>
    <xf numFmtId="0" fontId="32" fillId="0" borderId="0" xfId="34" applyNumberFormat="1" applyFont="1" applyFill="1" applyBorder="1" applyAlignment="1" applyProtection="1">
      <alignment vertical="center"/>
      <protection/>
    </xf>
    <xf numFmtId="0" fontId="32" fillId="0" borderId="0" xfId="34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Alignment="1">
      <alignment horizontal="justify" vertical="center" wrapText="1"/>
    </xf>
    <xf numFmtId="38" fontId="33" fillId="0" borderId="10" xfId="50" applyNumberFormat="1" applyFont="1" applyBorder="1" applyAlignment="1">
      <alignment horizontal="center" vertical="center" shrinkToFit="1"/>
    </xf>
    <xf numFmtId="0" fontId="33" fillId="0" borderId="10" xfId="0" applyNumberFormat="1" applyFont="1" applyBorder="1" applyAlignment="1">
      <alignment horizontal="center" vertical="center" shrinkToFit="1"/>
    </xf>
    <xf numFmtId="0" fontId="33" fillId="0" borderId="10" xfId="0" applyNumberFormat="1" applyFont="1" applyBorder="1" applyAlignment="1" applyProtection="1">
      <alignment horizontal="center" vertical="center" shrinkToFit="1"/>
      <protection locked="0"/>
    </xf>
    <xf numFmtId="0" fontId="27" fillId="33" borderId="22" xfId="0" applyNumberFormat="1" applyFont="1" applyFill="1" applyBorder="1" applyAlignment="1" applyProtection="1">
      <alignment horizontal="left" vertical="center"/>
      <protection/>
    </xf>
    <xf numFmtId="0" fontId="27" fillId="33" borderId="23" xfId="0" applyNumberFormat="1" applyFont="1" applyFill="1" applyBorder="1" applyAlignment="1" applyProtection="1">
      <alignment horizontal="center" vertical="center"/>
      <protection/>
    </xf>
    <xf numFmtId="0" fontId="26" fillId="33" borderId="25" xfId="0" applyNumberFormat="1" applyFont="1" applyFill="1" applyBorder="1" applyAlignment="1">
      <alignment vertical="center"/>
    </xf>
    <xf numFmtId="0" fontId="26" fillId="33" borderId="26" xfId="0" applyNumberFormat="1" applyFont="1" applyFill="1" applyBorder="1" applyAlignment="1">
      <alignment vertical="center"/>
    </xf>
    <xf numFmtId="0" fontId="26" fillId="33" borderId="34" xfId="0" applyNumberFormat="1" applyFont="1" applyFill="1" applyBorder="1" applyAlignment="1">
      <alignment horizontal="center" vertical="center"/>
    </xf>
    <xf numFmtId="0" fontId="0" fillId="0" borderId="45" xfId="0" applyNumberFormat="1" applyBorder="1" applyAlignment="1" applyProtection="1">
      <alignment horizontal="center" vertical="center" shrinkToFit="1"/>
      <protection locked="0"/>
    </xf>
    <xf numFmtId="0" fontId="22" fillId="0" borderId="0" xfId="0" applyNumberFormat="1" applyFont="1" applyFill="1" applyAlignment="1" applyProtection="1">
      <alignment horizontal="center" vertical="center" shrinkToFit="1"/>
      <protection/>
    </xf>
    <xf numFmtId="49" fontId="0" fillId="0" borderId="42" xfId="0" applyNumberFormat="1" applyFont="1" applyBorder="1" applyAlignment="1">
      <alignment horizontal="center" vertical="center" shrinkToFit="1"/>
    </xf>
    <xf numFmtId="0" fontId="0" fillId="0" borderId="36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39" xfId="0" applyNumberFormat="1" applyFont="1" applyBorder="1" applyAlignment="1" applyProtection="1">
      <alignment horizontal="center" vertical="center" shrinkToFit="1"/>
      <protection locked="0"/>
    </xf>
    <xf numFmtId="0" fontId="0" fillId="0" borderId="46" xfId="0" applyNumberFormat="1" applyFont="1" applyBorder="1" applyAlignment="1">
      <alignment vertical="center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3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0" fillId="0" borderId="14" xfId="0" applyNumberFormat="1" applyFont="1" applyBorder="1" applyAlignment="1">
      <alignment horizontal="center" vertical="center" shrinkToFit="1"/>
    </xf>
    <xf numFmtId="165" fontId="0" fillId="0" borderId="0" xfId="0" applyNumberFormat="1" applyAlignment="1">
      <alignment vertical="center"/>
    </xf>
    <xf numFmtId="165" fontId="33" fillId="0" borderId="10" xfId="0" applyNumberFormat="1" applyFont="1" applyBorder="1" applyAlignment="1" applyProtection="1">
      <alignment horizontal="center" vertical="center" shrinkToFit="1"/>
      <protection locked="0"/>
    </xf>
    <xf numFmtId="0" fontId="14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14" fillId="0" borderId="22" xfId="0" applyNumberFormat="1" applyFont="1" applyBorder="1" applyAlignment="1">
      <alignment horizontal="center" vertical="center"/>
    </xf>
    <xf numFmtId="0" fontId="29" fillId="0" borderId="23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14" fillId="0" borderId="41" xfId="0" applyNumberFormat="1" applyFont="1" applyBorder="1" applyAlignment="1">
      <alignment horizontal="center" vertical="center"/>
    </xf>
    <xf numFmtId="0" fontId="14" fillId="0" borderId="42" xfId="0" applyNumberFormat="1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 shrinkToFit="1"/>
    </xf>
    <xf numFmtId="0" fontId="14" fillId="0" borderId="20" xfId="0" applyNumberFormat="1" applyFont="1" applyBorder="1" applyAlignment="1">
      <alignment horizontal="center" vertical="center"/>
    </xf>
    <xf numFmtId="0" fontId="28" fillId="0" borderId="20" xfId="0" applyNumberFormat="1" applyFont="1" applyBorder="1" applyAlignment="1">
      <alignment horizontal="center" vertical="center" shrinkToFit="1"/>
    </xf>
    <xf numFmtId="0" fontId="28" fillId="0" borderId="20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36" fillId="0" borderId="0" xfId="34" applyNumberFormat="1" applyFont="1" applyFill="1" applyBorder="1" applyAlignment="1" applyProtection="1">
      <alignment horizontal="left" vertical="center"/>
      <protection/>
    </xf>
    <xf numFmtId="0" fontId="36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48" xfId="0" applyNumberFormat="1" applyFont="1" applyFill="1" applyBorder="1" applyAlignment="1" applyProtection="1">
      <alignment horizontal="center" vertical="center"/>
      <protection/>
    </xf>
    <xf numFmtId="0" fontId="26" fillId="0" borderId="49" xfId="0" applyNumberFormat="1" applyFont="1" applyFill="1" applyBorder="1" applyAlignment="1" applyProtection="1">
      <alignment horizontal="center" vertical="center"/>
      <protection/>
    </xf>
    <xf numFmtId="0" fontId="26" fillId="0" borderId="50" xfId="0" applyNumberFormat="1" applyFont="1" applyFill="1" applyBorder="1" applyAlignment="1" applyProtection="1">
      <alignment horizontal="center" vertical="center"/>
      <protection/>
    </xf>
    <xf numFmtId="0" fontId="37" fillId="0" borderId="43" xfId="0" applyNumberFormat="1" applyFont="1" applyFill="1" applyBorder="1" applyAlignment="1" applyProtection="1">
      <alignment horizontal="left" vertical="top" wrapText="1"/>
      <protection/>
    </xf>
    <xf numFmtId="0" fontId="0" fillId="0" borderId="43" xfId="0" applyNumberFormat="1" applyFont="1" applyFill="1" applyBorder="1" applyAlignment="1" applyProtection="1">
      <alignment horizontal="left" vertical="top" wrapText="1"/>
      <protection/>
    </xf>
    <xf numFmtId="0" fontId="30" fillId="0" borderId="4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51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NumberFormat="1" applyFont="1" applyFill="1" applyBorder="1" applyAlignment="1" applyProtection="1">
      <alignment horizontal="center" vertical="center" wrapText="1"/>
      <protection/>
    </xf>
    <xf numFmtId="0" fontId="38" fillId="0" borderId="43" xfId="0" applyNumberFormat="1" applyFont="1" applyFill="1" applyBorder="1" applyAlignment="1" applyProtection="1">
      <alignment horizontal="center" vertical="center" wrapText="1"/>
      <protection/>
    </xf>
    <xf numFmtId="0" fontId="14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33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39" fillId="33" borderId="58" xfId="0" applyNumberFormat="1" applyFont="1" applyFill="1" applyBorder="1" applyAlignment="1" applyProtection="1">
      <alignment vertical="center" wrapText="1"/>
      <protection/>
    </xf>
    <xf numFmtId="0" fontId="35" fillId="33" borderId="58" xfId="0" applyNumberFormat="1" applyFont="1" applyFill="1" applyBorder="1" applyAlignment="1" applyProtection="1">
      <alignment vertical="center" wrapText="1"/>
      <protection/>
    </xf>
    <xf numFmtId="0" fontId="39" fillId="33" borderId="0" xfId="0" applyNumberFormat="1" applyFont="1" applyFill="1" applyBorder="1" applyAlignment="1" applyProtection="1">
      <alignment vertical="center" wrapText="1"/>
      <protection/>
    </xf>
    <xf numFmtId="0" fontId="35" fillId="33" borderId="0" xfId="0" applyNumberFormat="1" applyFont="1" applyFill="1" applyBorder="1" applyAlignment="1" applyProtection="1">
      <alignment vertical="center" wrapText="1"/>
      <protection/>
    </xf>
    <xf numFmtId="0" fontId="40" fillId="33" borderId="0" xfId="0" applyNumberFormat="1" applyFont="1" applyFill="1" applyBorder="1" applyAlignment="1" applyProtection="1">
      <alignment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18" xfId="0" applyNumberFormat="1" applyBorder="1" applyAlignment="1">
      <alignment horizontal="center" vertical="center" shrinkToFit="1"/>
    </xf>
    <xf numFmtId="164" fontId="0" fillId="0" borderId="37" xfId="0" applyNumberFormat="1" applyBorder="1" applyAlignment="1">
      <alignment horizontal="center" vertical="center" shrinkToFit="1"/>
    </xf>
    <xf numFmtId="164" fontId="0" fillId="0" borderId="51" xfId="0" applyNumberFormat="1" applyBorder="1" applyAlignment="1">
      <alignment horizontal="center" vertical="center" shrinkToFit="1"/>
    </xf>
    <xf numFmtId="164" fontId="0" fillId="0" borderId="59" xfId="0" applyNumberFormat="1" applyBorder="1" applyAlignment="1">
      <alignment horizontal="center" vertical="center" shrinkToFit="1"/>
    </xf>
    <xf numFmtId="0" fontId="0" fillId="0" borderId="51" xfId="0" applyNumberFormat="1" applyBorder="1" applyAlignment="1">
      <alignment horizontal="center" vertical="center" shrinkToFit="1"/>
    </xf>
    <xf numFmtId="0" fontId="0" fillId="0" borderId="59" xfId="0" applyNumberFormat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center" vertical="center" shrinkToFit="1"/>
      <protection/>
    </xf>
    <xf numFmtId="2" fontId="0" fillId="0" borderId="20" xfId="0" applyNumberFormat="1" applyFont="1" applyFill="1" applyBorder="1" applyAlignment="1" applyProtection="1">
      <alignment horizontal="center" vertical="center" shrinkToFit="1"/>
      <protection/>
    </xf>
    <xf numFmtId="164" fontId="0" fillId="0" borderId="19" xfId="0" applyNumberFormat="1" applyBorder="1" applyAlignment="1">
      <alignment horizontal="center" vertical="center" shrinkToFit="1"/>
    </xf>
    <xf numFmtId="164" fontId="0" fillId="0" borderId="39" xfId="0" applyNumberFormat="1" applyBorder="1" applyAlignment="1">
      <alignment horizontal="center" vertical="center" shrinkToFit="1"/>
    </xf>
    <xf numFmtId="0" fontId="22" fillId="0" borderId="59" xfId="0" applyNumberFormat="1" applyFont="1" applyBorder="1" applyAlignment="1">
      <alignment horizontal="center" vertical="center" shrinkToFit="1"/>
    </xf>
    <xf numFmtId="0" fontId="22" fillId="0" borderId="60" xfId="0" applyNumberFormat="1" applyFont="1" applyBorder="1" applyAlignment="1">
      <alignment horizontal="center" vertical="center" shrinkToFit="1"/>
    </xf>
    <xf numFmtId="0" fontId="36" fillId="0" borderId="0" xfId="0" applyNumberFormat="1" applyFont="1" applyAlignment="1">
      <alignment horizontal="center" vertical="center"/>
    </xf>
    <xf numFmtId="0" fontId="41" fillId="0" borderId="0" xfId="0" applyNumberFormat="1" applyFont="1" applyAlignment="1">
      <alignment horizontal="left" vertical="center"/>
    </xf>
    <xf numFmtId="0" fontId="22" fillId="0" borderId="0" xfId="0" applyNumberFormat="1" applyFont="1" applyAlignment="1">
      <alignment horizontal="left" vertical="center"/>
    </xf>
    <xf numFmtId="0" fontId="0" fillId="0" borderId="6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Border="1" applyAlignment="1">
      <alignment horizontal="center" vertical="center" shrinkToFit="1"/>
    </xf>
    <xf numFmtId="0" fontId="0" fillId="0" borderId="19" xfId="0" applyNumberFormat="1" applyBorder="1" applyAlignment="1">
      <alignment horizontal="center" vertical="center" shrinkToFit="1"/>
    </xf>
    <xf numFmtId="0" fontId="0" fillId="0" borderId="37" xfId="0" applyNumberFormat="1" applyBorder="1" applyAlignment="1">
      <alignment horizontal="center" vertical="center" shrinkToFit="1"/>
    </xf>
    <xf numFmtId="0" fontId="0" fillId="0" borderId="39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shrinkToFit="1"/>
    </xf>
    <xf numFmtId="0" fontId="22" fillId="0" borderId="0" xfId="0" applyNumberFormat="1" applyFont="1" applyFill="1" applyBorder="1" applyAlignment="1" applyProtection="1">
      <alignment horizontal="center" vertical="center" shrinkToFit="1"/>
      <protection/>
    </xf>
    <xf numFmtId="0" fontId="22" fillId="0" borderId="47" xfId="0" applyNumberFormat="1" applyFont="1" applyBorder="1" applyAlignment="1">
      <alignment vertical="center"/>
    </xf>
    <xf numFmtId="0" fontId="22" fillId="0" borderId="58" xfId="0" applyNumberFormat="1" applyFont="1" applyBorder="1" applyAlignment="1">
      <alignment vertical="center"/>
    </xf>
    <xf numFmtId="0" fontId="22" fillId="0" borderId="41" xfId="0" applyNumberFormat="1" applyFont="1" applyBorder="1" applyAlignment="1">
      <alignment horizontal="right" vertical="center"/>
    </xf>
    <xf numFmtId="0" fontId="22" fillId="0" borderId="26" xfId="0" applyNumberFormat="1" applyFont="1" applyFill="1" applyBorder="1" applyAlignment="1" applyProtection="1">
      <alignment horizontal="center" vertical="center"/>
      <protection/>
    </xf>
    <xf numFmtId="0" fontId="22" fillId="0" borderId="42" xfId="0" applyNumberFormat="1" applyFont="1" applyBorder="1" applyAlignment="1">
      <alignment horizontal="right" vertical="center"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61" xfId="0" applyNumberFormat="1" applyFont="1" applyBorder="1" applyAlignment="1">
      <alignment horizontal="center" vertical="center"/>
    </xf>
    <xf numFmtId="0" fontId="22" fillId="0" borderId="46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Followed Hyperlink" xfId="33"/>
    <cellStyle name="Hyperlink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2"/>
  <sheetViews>
    <sheetView showZeros="0" tabSelected="1" defaultGridColor="0" view="pageBreakPreview" zoomScaleSheetLayoutView="100" colorId="22" workbookViewId="0" topLeftCell="C16">
      <selection activeCell="N13" sqref="N13"/>
    </sheetView>
  </sheetViews>
  <sheetFormatPr defaultColWidth="8.875" defaultRowHeight="13.5"/>
  <cols>
    <col min="1" max="1" width="15.625" style="0" customWidth="1"/>
    <col min="2" max="3" width="17.125" style="0" customWidth="1"/>
    <col min="4" max="4" width="6.125" style="0" customWidth="1"/>
    <col min="5" max="5" width="10.50390625" style="0" customWidth="1"/>
    <col min="6" max="6" width="5.00390625" style="0" customWidth="1"/>
    <col min="7" max="9" width="3.50390625" style="0" bestFit="1" customWidth="1"/>
    <col min="10" max="10" width="8.625" style="0" customWidth="1"/>
    <col min="11" max="11" width="34.375" style="0" customWidth="1"/>
    <col min="12" max="12" width="14.125" style="0" customWidth="1"/>
    <col min="13" max="13" width="9.625" style="0" customWidth="1"/>
    <col min="14" max="14" width="30.875" style="0" customWidth="1"/>
    <col min="15" max="15" width="10.50390625" style="0" bestFit="1" customWidth="1"/>
    <col min="16" max="16" width="10.875" style="0" customWidth="1"/>
  </cols>
  <sheetData>
    <row r="1" spans="1:12" s="1" customFormat="1" ht="19.5" customHeight="1">
      <c r="A1" s="5"/>
      <c r="B1" s="5" t="s">
        <v>55</v>
      </c>
      <c r="C1" s="5" t="s">
        <v>53</v>
      </c>
      <c r="D1" s="137" t="s">
        <v>23</v>
      </c>
      <c r="E1" s="138"/>
      <c r="F1" s="139"/>
      <c r="K1" s="129" t="s">
        <v>80</v>
      </c>
      <c r="L1" s="130"/>
    </row>
    <row r="2" spans="1:15" ht="19.5" customHeight="1">
      <c r="A2" s="109" t="s">
        <v>42</v>
      </c>
      <c r="B2" s="110" t="s">
        <v>12</v>
      </c>
      <c r="C2" s="111"/>
      <c r="D2" s="140"/>
      <c r="E2" s="141"/>
      <c r="F2" s="142"/>
      <c r="G2" s="65"/>
      <c r="H2" s="65"/>
      <c r="I2" s="65"/>
      <c r="K2" s="131"/>
      <c r="L2" s="132"/>
      <c r="M2" s="72"/>
      <c r="N2" s="72"/>
      <c r="O2" s="72"/>
    </row>
    <row r="3" spans="1:15" ht="19.5" customHeight="1">
      <c r="A3" s="112" t="s">
        <v>103</v>
      </c>
      <c r="B3" s="113" t="s">
        <v>93</v>
      </c>
      <c r="C3" s="114"/>
      <c r="D3" s="146"/>
      <c r="E3" s="146"/>
      <c r="F3" s="147"/>
      <c r="G3" s="71"/>
      <c r="H3" s="71"/>
      <c r="I3" s="71"/>
      <c r="K3" s="72"/>
      <c r="L3" s="72"/>
      <c r="M3" s="72"/>
      <c r="N3" s="121" t="s">
        <v>81</v>
      </c>
      <c r="O3" s="72"/>
    </row>
    <row r="4" spans="1:15" ht="19.5" customHeight="1">
      <c r="A4" s="115" t="s">
        <v>88</v>
      </c>
      <c r="B4" s="68" t="s">
        <v>62</v>
      </c>
      <c r="C4" s="13"/>
      <c r="D4" s="148"/>
      <c r="E4" s="149"/>
      <c r="F4" s="150"/>
      <c r="G4" s="22" t="s">
        <v>112</v>
      </c>
      <c r="H4" s="65"/>
      <c r="I4" s="65"/>
      <c r="L4" s="90" t="s">
        <v>85</v>
      </c>
      <c r="M4" s="91"/>
      <c r="N4" s="92"/>
      <c r="O4" s="63"/>
    </row>
    <row r="5" spans="1:15" ht="19.5" customHeight="1">
      <c r="A5" s="116" t="s">
        <v>70</v>
      </c>
      <c r="B5" s="117">
        <v>777777777</v>
      </c>
      <c r="C5" s="42"/>
      <c r="D5" s="151"/>
      <c r="E5" s="152"/>
      <c r="F5" s="153"/>
      <c r="G5" s="22" t="s">
        <v>111</v>
      </c>
      <c r="H5" s="71"/>
      <c r="I5" s="71"/>
      <c r="L5" s="75" t="s">
        <v>8</v>
      </c>
      <c r="M5" s="73"/>
      <c r="N5" s="93"/>
      <c r="O5" s="63"/>
    </row>
    <row r="6" spans="1:15" ht="19.5" customHeight="1">
      <c r="A6" s="112" t="s">
        <v>83</v>
      </c>
      <c r="B6" s="113" t="s">
        <v>74</v>
      </c>
      <c r="C6" s="114"/>
      <c r="D6" s="146"/>
      <c r="E6" s="146"/>
      <c r="F6" s="147"/>
      <c r="G6" s="22" t="s">
        <v>61</v>
      </c>
      <c r="H6" s="71"/>
      <c r="I6" s="71"/>
      <c r="L6" s="76" t="s">
        <v>9</v>
      </c>
      <c r="M6" s="74"/>
      <c r="N6" s="94"/>
      <c r="O6" s="60"/>
    </row>
    <row r="7" spans="1:12" ht="19.5" customHeight="1">
      <c r="A7" s="115" t="s">
        <v>92</v>
      </c>
      <c r="B7" s="68" t="s">
        <v>62</v>
      </c>
      <c r="C7" s="13"/>
      <c r="D7" s="148"/>
      <c r="E7" s="149"/>
      <c r="F7" s="150"/>
      <c r="G7" s="22" t="s">
        <v>26</v>
      </c>
      <c r="H7" s="22"/>
      <c r="I7" s="22"/>
      <c r="J7" s="22"/>
      <c r="K7" s="22"/>
      <c r="L7" s="22"/>
    </row>
    <row r="8" spans="1:12" ht="19.5" customHeight="1">
      <c r="A8" s="116" t="s">
        <v>65</v>
      </c>
      <c r="B8" s="117">
        <v>6666666</v>
      </c>
      <c r="C8" s="42"/>
      <c r="D8" s="151"/>
      <c r="E8" s="152"/>
      <c r="F8" s="153"/>
      <c r="G8" s="22" t="s">
        <v>25</v>
      </c>
      <c r="H8" s="22"/>
      <c r="I8" s="22"/>
      <c r="J8" s="22"/>
      <c r="K8" s="22"/>
      <c r="L8" s="22"/>
    </row>
    <row r="9" spans="1:14" ht="19.5" customHeight="1">
      <c r="A9" s="118" t="s">
        <v>43</v>
      </c>
      <c r="B9" s="119" t="s">
        <v>52</v>
      </c>
      <c r="C9" s="120"/>
      <c r="D9" s="66"/>
      <c r="E9" s="154" t="s">
        <v>1</v>
      </c>
      <c r="F9" s="155"/>
      <c r="H9" s="22"/>
      <c r="I9" s="22"/>
      <c r="J9" s="22"/>
      <c r="K9" s="193" t="s">
        <v>18</v>
      </c>
      <c r="L9" s="194"/>
      <c r="M9" s="200"/>
      <c r="N9" s="202" t="s">
        <v>107</v>
      </c>
    </row>
    <row r="10" spans="1:13" ht="19.5" customHeight="1">
      <c r="A10" s="67" t="s">
        <v>44</v>
      </c>
      <c r="B10" s="69" t="s">
        <v>77</v>
      </c>
      <c r="C10" s="70"/>
      <c r="D10" s="66"/>
      <c r="E10" s="156"/>
      <c r="F10" s="157"/>
      <c r="H10" s="22"/>
      <c r="I10" s="22"/>
      <c r="J10" s="22"/>
      <c r="K10" s="195" t="s">
        <v>104</v>
      </c>
      <c r="L10" s="159"/>
      <c r="M10" s="201"/>
    </row>
    <row r="11" spans="1:13" ht="19.5" customHeight="1">
      <c r="A11" s="67" t="s">
        <v>37</v>
      </c>
      <c r="B11" s="88">
        <v>5</v>
      </c>
      <c r="C11" s="108"/>
      <c r="D11" s="64"/>
      <c r="E11" s="158"/>
      <c r="F11" s="156"/>
      <c r="G11" s="22"/>
      <c r="H11" s="22"/>
      <c r="I11" s="22"/>
      <c r="J11" s="22"/>
      <c r="K11" s="195" t="s">
        <v>36</v>
      </c>
      <c r="L11" s="159"/>
      <c r="M11" s="196"/>
    </row>
    <row r="12" spans="1:13" ht="19.5" customHeight="1">
      <c r="A12" s="67" t="s">
        <v>36</v>
      </c>
      <c r="B12" s="87">
        <f>B11*2000</f>
        <v>10000</v>
      </c>
      <c r="C12" s="87">
        <f>C11*B1000</f>
        <v>0</v>
      </c>
      <c r="D12" s="105" t="s">
        <v>22</v>
      </c>
      <c r="K12" s="197" t="s">
        <v>46</v>
      </c>
      <c r="L12" s="198"/>
      <c r="M12" s="199"/>
    </row>
    <row r="13" spans="1:13" ht="19.5" customHeight="1">
      <c r="A13" s="67" t="s">
        <v>34</v>
      </c>
      <c r="B13" s="88">
        <v>6</v>
      </c>
      <c r="C13" s="89"/>
      <c r="E13" s="78"/>
      <c r="F13" s="104" t="s">
        <v>28</v>
      </c>
      <c r="K13" s="80"/>
      <c r="L13" s="78"/>
      <c r="M13" s="122"/>
    </row>
    <row r="14" spans="1:13" ht="19.5" customHeight="1">
      <c r="A14" s="67" t="s">
        <v>33</v>
      </c>
      <c r="B14" s="88">
        <v>1</v>
      </c>
      <c r="C14" s="89"/>
      <c r="E14" s="78"/>
      <c r="K14" s="80"/>
      <c r="L14" s="78"/>
      <c r="M14" s="122"/>
    </row>
    <row r="15" spans="1:13" ht="19.5" customHeight="1">
      <c r="A15" s="67" t="s">
        <v>73</v>
      </c>
      <c r="B15" s="62" t="s">
        <v>11</v>
      </c>
      <c r="C15" s="102"/>
      <c r="E15" s="78"/>
      <c r="K15" s="77"/>
      <c r="L15" s="78"/>
      <c r="M15" s="78"/>
    </row>
    <row r="16" spans="5:13" ht="37.5" customHeight="1">
      <c r="E16" s="81"/>
      <c r="F16" s="133" t="s">
        <v>59</v>
      </c>
      <c r="G16" s="134"/>
      <c r="H16" s="134"/>
      <c r="I16" s="134"/>
      <c r="J16" s="134"/>
      <c r="K16" s="135"/>
      <c r="L16" s="134"/>
      <c r="M16" s="136"/>
    </row>
    <row r="17" spans="1:14" ht="19.5" customHeight="1">
      <c r="A17" s="31"/>
      <c r="B17" s="32" t="s">
        <v>49</v>
      </c>
      <c r="C17" s="33" t="s">
        <v>90</v>
      </c>
      <c r="D17" s="33" t="s">
        <v>40</v>
      </c>
      <c r="E17" s="35" t="s">
        <v>99</v>
      </c>
      <c r="F17" s="143" t="s">
        <v>64</v>
      </c>
      <c r="G17" s="144"/>
      <c r="H17" s="144"/>
      <c r="I17" s="145"/>
      <c r="J17" s="34" t="s">
        <v>32</v>
      </c>
      <c r="K17" s="79" t="s">
        <v>48</v>
      </c>
      <c r="L17" s="79" t="s">
        <v>102</v>
      </c>
      <c r="M17" s="9" t="s">
        <v>39</v>
      </c>
      <c r="N17" s="36" t="s">
        <v>96</v>
      </c>
    </row>
    <row r="18" spans="1:14" ht="19.5" customHeight="1">
      <c r="A18" s="53" t="s">
        <v>55</v>
      </c>
      <c r="B18" s="97" t="s">
        <v>98</v>
      </c>
      <c r="C18" s="106" t="s">
        <v>13</v>
      </c>
      <c r="D18" s="12">
        <v>2</v>
      </c>
      <c r="E18" s="12">
        <v>987654321</v>
      </c>
      <c r="F18" s="54" t="s">
        <v>47</v>
      </c>
      <c r="G18" s="55" t="s">
        <v>56</v>
      </c>
      <c r="H18" s="55" t="s">
        <v>45</v>
      </c>
      <c r="I18" s="56" t="s">
        <v>41</v>
      </c>
      <c r="J18" s="56" t="s">
        <v>84</v>
      </c>
      <c r="K18" s="57" t="s">
        <v>100</v>
      </c>
      <c r="L18" s="57" t="s">
        <v>54</v>
      </c>
      <c r="M18" s="58" t="s">
        <v>50</v>
      </c>
      <c r="N18" s="59" t="s">
        <v>75</v>
      </c>
    </row>
    <row r="19" spans="1:14" ht="19.5" customHeight="1">
      <c r="A19" s="48" t="s">
        <v>82</v>
      </c>
      <c r="B19" s="98"/>
      <c r="C19" s="99"/>
      <c r="D19" s="30"/>
      <c r="E19" s="30"/>
      <c r="F19" s="50"/>
      <c r="G19" s="51"/>
      <c r="H19" s="51"/>
      <c r="I19" s="52"/>
      <c r="J19" s="100"/>
      <c r="K19" s="100"/>
      <c r="L19" s="100"/>
      <c r="M19" s="103"/>
      <c r="N19" s="101"/>
    </row>
    <row r="20" spans="1:14" ht="19.5" customHeight="1">
      <c r="A20" s="38" t="s">
        <v>86</v>
      </c>
      <c r="B20" s="49"/>
      <c r="C20" s="99"/>
      <c r="D20" s="30"/>
      <c r="E20" s="13"/>
      <c r="F20" s="14"/>
      <c r="G20" s="15"/>
      <c r="H20" s="15"/>
      <c r="I20" s="16"/>
      <c r="J20" s="16"/>
      <c r="K20" s="16"/>
      <c r="L20" s="16"/>
      <c r="M20" s="17"/>
      <c r="N20" s="37"/>
    </row>
    <row r="21" spans="1:14" ht="19.5" customHeight="1">
      <c r="A21" s="38" t="s">
        <v>68</v>
      </c>
      <c r="B21" s="49"/>
      <c r="C21" s="99"/>
      <c r="D21" s="30"/>
      <c r="E21" s="13"/>
      <c r="F21" s="14"/>
      <c r="G21" s="15"/>
      <c r="H21" s="15"/>
      <c r="I21" s="16"/>
      <c r="J21" s="16"/>
      <c r="K21" s="16"/>
      <c r="L21" s="16"/>
      <c r="M21" s="17"/>
      <c r="N21" s="37"/>
    </row>
    <row r="22" spans="1:14" ht="19.5" customHeight="1">
      <c r="A22" s="38" t="s">
        <v>101</v>
      </c>
      <c r="B22" s="49"/>
      <c r="C22" s="99"/>
      <c r="D22" s="30"/>
      <c r="E22" s="13"/>
      <c r="F22" s="14"/>
      <c r="G22" s="15"/>
      <c r="H22" s="15"/>
      <c r="I22" s="16"/>
      <c r="J22" s="16"/>
      <c r="K22" s="16"/>
      <c r="L22" s="16"/>
      <c r="M22" s="17"/>
      <c r="N22" s="37"/>
    </row>
    <row r="23" spans="1:14" ht="19.5" customHeight="1">
      <c r="A23" s="38" t="s">
        <v>66</v>
      </c>
      <c r="B23" s="49"/>
      <c r="C23" s="99"/>
      <c r="D23" s="30"/>
      <c r="E23" s="13"/>
      <c r="F23" s="14"/>
      <c r="G23" s="15"/>
      <c r="H23" s="15"/>
      <c r="I23" s="16"/>
      <c r="J23" s="16"/>
      <c r="K23" s="16"/>
      <c r="L23" s="16"/>
      <c r="M23" s="17"/>
      <c r="N23" s="37"/>
    </row>
    <row r="24" spans="1:14" ht="19.5" customHeight="1">
      <c r="A24" s="38" t="s">
        <v>78</v>
      </c>
      <c r="B24" s="49"/>
      <c r="C24" s="99"/>
      <c r="D24" s="30"/>
      <c r="E24" s="13"/>
      <c r="F24" s="14"/>
      <c r="G24" s="15"/>
      <c r="H24" s="15"/>
      <c r="I24" s="16"/>
      <c r="J24" s="16"/>
      <c r="K24" s="16"/>
      <c r="L24" s="16"/>
      <c r="M24" s="17"/>
      <c r="N24" s="37"/>
    </row>
    <row r="25" spans="1:14" ht="19.5" customHeight="1">
      <c r="A25" s="38" t="s">
        <v>71</v>
      </c>
      <c r="B25" s="49"/>
      <c r="C25" s="99"/>
      <c r="D25" s="30"/>
      <c r="E25" s="13"/>
      <c r="F25" s="14"/>
      <c r="G25" s="15"/>
      <c r="H25" s="15"/>
      <c r="I25" s="16"/>
      <c r="J25" s="16"/>
      <c r="K25" s="16"/>
      <c r="L25" s="16"/>
      <c r="M25" s="17"/>
      <c r="N25" s="37"/>
    </row>
    <row r="26" spans="1:14" ht="19.5" customHeight="1">
      <c r="A26" s="39" t="s">
        <v>67</v>
      </c>
      <c r="B26" s="49"/>
      <c r="C26" s="99"/>
      <c r="D26" s="30"/>
      <c r="E26" s="18"/>
      <c r="F26" s="14"/>
      <c r="G26" s="15"/>
      <c r="H26" s="15"/>
      <c r="I26" s="16"/>
      <c r="J26" s="21"/>
      <c r="K26" s="21"/>
      <c r="L26" s="21"/>
      <c r="M26" s="19"/>
      <c r="N26" s="37"/>
    </row>
    <row r="27" spans="1:14" ht="19.5" customHeight="1">
      <c r="A27" s="40" t="s">
        <v>94</v>
      </c>
      <c r="B27" s="49"/>
      <c r="C27" s="99"/>
      <c r="D27" s="30"/>
      <c r="E27" s="13"/>
      <c r="F27" s="14"/>
      <c r="G27" s="15"/>
      <c r="H27" s="15"/>
      <c r="I27" s="16"/>
      <c r="J27" s="16"/>
      <c r="K27" s="16"/>
      <c r="L27" s="16"/>
      <c r="M27" s="17"/>
      <c r="N27" s="37"/>
    </row>
    <row r="28" spans="1:14" ht="19.5" customHeight="1">
      <c r="A28" s="41" t="s">
        <v>97</v>
      </c>
      <c r="B28" s="82"/>
      <c r="C28" s="99"/>
      <c r="D28" s="95"/>
      <c r="E28" s="42"/>
      <c r="F28" s="43"/>
      <c r="G28" s="44"/>
      <c r="H28" s="44"/>
      <c r="I28" s="45"/>
      <c r="J28" s="45"/>
      <c r="K28" s="45"/>
      <c r="L28" s="45"/>
      <c r="M28" s="46"/>
      <c r="N28" s="47"/>
    </row>
    <row r="29" spans="1:12" ht="19.5" customHeight="1">
      <c r="A29" s="22"/>
      <c r="B29" s="22"/>
      <c r="C29" s="22" t="s">
        <v>17</v>
      </c>
      <c r="D29" s="22"/>
      <c r="F29" s="22"/>
      <c r="G29" s="22"/>
      <c r="H29" s="22"/>
      <c r="I29" s="22"/>
      <c r="J29" s="22"/>
      <c r="K29" s="22"/>
      <c r="L29" s="22"/>
    </row>
    <row r="30" spans="1:12" ht="19.5" customHeight="1">
      <c r="A30" s="29" t="s">
        <v>91</v>
      </c>
      <c r="B30" s="22"/>
      <c r="C30" s="22" t="s">
        <v>14</v>
      </c>
      <c r="D30" s="22"/>
      <c r="F30" s="22"/>
      <c r="G30" s="22"/>
      <c r="H30" s="22"/>
      <c r="I30" s="22"/>
      <c r="J30" s="22"/>
      <c r="K30" s="22"/>
      <c r="L30" s="22"/>
    </row>
    <row r="31" spans="1:12" ht="19.5" customHeight="1">
      <c r="A31" s="23"/>
      <c r="B31" s="22" t="s">
        <v>31</v>
      </c>
      <c r="C31" s="22"/>
      <c r="D31" s="22"/>
      <c r="F31" s="22"/>
      <c r="G31" s="22"/>
      <c r="H31" s="22"/>
      <c r="I31" s="22"/>
      <c r="J31" s="22"/>
      <c r="K31" s="22"/>
      <c r="L31" s="22"/>
    </row>
    <row r="32" spans="1:12" ht="19.5" customHeight="1">
      <c r="A32" s="22"/>
      <c r="B32" s="24" t="s">
        <v>110</v>
      </c>
      <c r="C32" s="22"/>
      <c r="D32" s="22"/>
      <c r="F32" s="22"/>
      <c r="G32" s="22"/>
      <c r="H32" s="22"/>
      <c r="I32" s="22"/>
      <c r="J32" s="22"/>
      <c r="K32" s="22"/>
      <c r="L32" s="22"/>
    </row>
    <row r="33" spans="1:12" ht="19.5" customHeight="1">
      <c r="A33" s="22"/>
      <c r="B33" s="24" t="s">
        <v>15</v>
      </c>
      <c r="C33" s="22"/>
      <c r="D33" s="22"/>
      <c r="F33" s="22"/>
      <c r="G33" s="22"/>
      <c r="H33" s="22"/>
      <c r="I33" s="22"/>
      <c r="J33" s="22"/>
      <c r="K33" s="22"/>
      <c r="L33" s="22"/>
    </row>
    <row r="34" spans="1:12" ht="19.5" customHeight="1">
      <c r="A34" s="22"/>
      <c r="B34" s="25" t="s">
        <v>108</v>
      </c>
      <c r="C34" s="22"/>
      <c r="D34" s="22"/>
      <c r="F34" s="22"/>
      <c r="G34" s="22"/>
      <c r="H34" s="22"/>
      <c r="I34" s="22"/>
      <c r="J34" s="22"/>
      <c r="K34" s="22"/>
      <c r="L34" s="22"/>
    </row>
    <row r="35" spans="1:12" ht="19.5" customHeight="1">
      <c r="A35" s="22"/>
      <c r="B35" s="25" t="s">
        <v>109</v>
      </c>
      <c r="C35" s="22"/>
      <c r="D35" s="22"/>
      <c r="F35" s="22"/>
      <c r="G35" s="22"/>
      <c r="H35" s="22"/>
      <c r="I35" s="22"/>
      <c r="J35" s="22"/>
      <c r="K35" s="22"/>
      <c r="L35" s="22"/>
    </row>
    <row r="36" spans="1:12" ht="19.5" customHeight="1">
      <c r="A36" s="22"/>
      <c r="B36" s="25" t="s">
        <v>58</v>
      </c>
      <c r="C36" s="22"/>
      <c r="D36" s="22"/>
      <c r="F36" s="22"/>
      <c r="G36" s="22"/>
      <c r="H36" s="22"/>
      <c r="I36" s="22"/>
      <c r="J36" s="22"/>
      <c r="K36" s="22"/>
      <c r="L36" s="22"/>
    </row>
    <row r="37" spans="1:12" ht="19.5" customHeight="1">
      <c r="A37" s="22"/>
      <c r="B37" s="25" t="s">
        <v>0</v>
      </c>
      <c r="C37" s="22"/>
      <c r="D37" s="22"/>
      <c r="F37" s="22"/>
      <c r="G37" s="22"/>
      <c r="H37" s="22"/>
      <c r="I37" s="22"/>
      <c r="J37" s="22"/>
      <c r="K37" s="22"/>
      <c r="L37" s="22"/>
    </row>
    <row r="38" spans="1:12" ht="19.5" customHeight="1">
      <c r="A38" s="22"/>
      <c r="B38" s="25" t="s">
        <v>20</v>
      </c>
      <c r="C38" s="22"/>
      <c r="D38" s="22"/>
      <c r="F38" s="22"/>
      <c r="G38" s="22"/>
      <c r="H38" s="22"/>
      <c r="I38" s="22"/>
      <c r="J38" s="22"/>
      <c r="K38" s="22"/>
      <c r="L38" s="22"/>
    </row>
    <row r="39" spans="1:12" s="1" customFormat="1" ht="19.5" customHeight="1">
      <c r="A39" s="22"/>
      <c r="B39" s="25" t="s">
        <v>16</v>
      </c>
      <c r="C39" s="22"/>
      <c r="D39" s="22"/>
      <c r="F39" s="22"/>
      <c r="G39" s="22"/>
      <c r="H39" s="22"/>
      <c r="I39" s="22"/>
      <c r="J39" s="22"/>
      <c r="K39" s="22"/>
      <c r="L39" s="22"/>
    </row>
    <row r="40" spans="1:12" s="1" customFormat="1" ht="19.5" customHeight="1">
      <c r="A40" s="26"/>
      <c r="B40" s="25" t="s">
        <v>30</v>
      </c>
      <c r="C40" s="26"/>
      <c r="D40" s="26"/>
      <c r="F40" s="26"/>
      <c r="G40" s="26"/>
      <c r="H40" s="26"/>
      <c r="I40" s="26"/>
      <c r="J40" s="26"/>
      <c r="K40" s="26"/>
      <c r="L40" s="26"/>
    </row>
    <row r="41" spans="1:12" ht="19.5" customHeight="1">
      <c r="A41" s="22"/>
      <c r="B41" s="27" t="s">
        <v>3</v>
      </c>
      <c r="C41" s="22"/>
      <c r="D41" s="22"/>
      <c r="F41" s="22"/>
      <c r="G41" s="22"/>
      <c r="H41" s="22"/>
      <c r="I41" s="22"/>
      <c r="J41" s="22"/>
      <c r="K41" s="22"/>
      <c r="L41" s="22"/>
    </row>
    <row r="42" spans="1:12" ht="19.5" customHeight="1">
      <c r="A42" s="22"/>
      <c r="B42" s="27" t="s">
        <v>114</v>
      </c>
      <c r="C42" s="22"/>
      <c r="D42" s="22"/>
      <c r="F42" s="22"/>
      <c r="G42" s="22"/>
      <c r="H42" s="22"/>
      <c r="I42" s="22"/>
      <c r="J42" s="22"/>
      <c r="K42" s="22"/>
      <c r="L42" s="22"/>
    </row>
    <row r="43" spans="1:12" ht="19.5" customHeight="1">
      <c r="A43" s="22"/>
      <c r="B43" s="27" t="s">
        <v>2</v>
      </c>
      <c r="C43" s="22"/>
      <c r="D43" s="22"/>
      <c r="F43" s="22"/>
      <c r="G43" s="22"/>
      <c r="H43" s="22"/>
      <c r="I43" s="22"/>
      <c r="J43" s="22"/>
      <c r="K43" s="22"/>
      <c r="L43" s="22"/>
    </row>
    <row r="44" spans="1:12" ht="19.5" customHeight="1">
      <c r="A44" s="28" t="s">
        <v>60</v>
      </c>
      <c r="B44" s="22"/>
      <c r="C44" s="22"/>
      <c r="D44" s="22"/>
      <c r="F44" s="22"/>
      <c r="G44" s="22"/>
      <c r="H44" s="22"/>
      <c r="I44" s="22"/>
      <c r="J44" s="22"/>
      <c r="K44" s="22"/>
      <c r="L44" s="22"/>
    </row>
    <row r="45" spans="1:12" ht="19.5" customHeight="1">
      <c r="A45" s="22"/>
      <c r="B45" s="83" t="s">
        <v>27</v>
      </c>
      <c r="C45" s="84"/>
      <c r="D45" s="85"/>
      <c r="F45" s="85"/>
      <c r="G45" s="85"/>
      <c r="H45" s="85" t="s">
        <v>76</v>
      </c>
      <c r="I45" s="85"/>
      <c r="J45" s="85"/>
      <c r="K45" s="85"/>
      <c r="L45" s="22"/>
    </row>
    <row r="46" spans="1:12" ht="19.5" customHeight="1">
      <c r="A46" s="28" t="s">
        <v>29</v>
      </c>
      <c r="B46" s="22"/>
      <c r="C46" s="22"/>
      <c r="D46" s="22"/>
      <c r="F46" s="22"/>
      <c r="G46" s="22"/>
      <c r="H46" s="22"/>
      <c r="I46" s="22"/>
      <c r="J46" s="22"/>
      <c r="K46" s="22"/>
      <c r="L46" s="22"/>
    </row>
    <row r="47" spans="1:12" ht="19.5" customHeight="1">
      <c r="A47" s="22"/>
      <c r="B47" s="86" t="s">
        <v>7</v>
      </c>
      <c r="C47" s="22"/>
      <c r="D47" s="22"/>
      <c r="F47" s="22"/>
      <c r="G47" s="22"/>
      <c r="H47" s="22"/>
      <c r="I47" s="22"/>
      <c r="J47" s="22"/>
      <c r="K47" s="22"/>
      <c r="L47" s="22"/>
    </row>
    <row r="48" spans="1:12" ht="19.5" customHeight="1">
      <c r="A48" s="22"/>
      <c r="B48" s="123" t="s">
        <v>24</v>
      </c>
      <c r="C48" s="124"/>
      <c r="D48" s="124"/>
      <c r="E48" s="123"/>
      <c r="F48" s="124"/>
      <c r="G48" s="124"/>
      <c r="H48" s="124"/>
      <c r="I48" s="124"/>
      <c r="J48" s="124"/>
      <c r="K48" s="22"/>
      <c r="L48" s="22"/>
    </row>
    <row r="49" spans="1:12" ht="19.5" customHeight="1">
      <c r="A49" s="22"/>
      <c r="B49" s="125" t="s">
        <v>21</v>
      </c>
      <c r="C49" s="126"/>
      <c r="D49" s="126"/>
      <c r="E49" s="125"/>
      <c r="F49" s="126"/>
      <c r="G49" s="126"/>
      <c r="H49" s="126"/>
      <c r="I49" s="126"/>
      <c r="J49" s="126"/>
      <c r="K49" s="22"/>
      <c r="L49" s="22"/>
    </row>
    <row r="50" spans="1:12" ht="19.5" customHeight="1">
      <c r="A50" s="28" t="s">
        <v>4</v>
      </c>
      <c r="B50" s="22"/>
      <c r="C50" s="22"/>
      <c r="D50" s="22"/>
      <c r="F50" s="22"/>
      <c r="G50" s="22"/>
      <c r="H50" s="22"/>
      <c r="I50" s="22"/>
      <c r="J50" s="22"/>
      <c r="K50" s="22"/>
      <c r="L50" s="22"/>
    </row>
    <row r="51" spans="1:12" ht="19.5" customHeight="1">
      <c r="A51" s="22"/>
      <c r="B51" s="83" t="s">
        <v>27</v>
      </c>
      <c r="C51" s="84"/>
      <c r="D51" s="85"/>
      <c r="F51" s="85"/>
      <c r="G51" s="22"/>
      <c r="H51" s="22"/>
      <c r="I51" s="22"/>
      <c r="J51" s="22"/>
      <c r="K51" s="22"/>
      <c r="L51" s="22"/>
    </row>
    <row r="52" spans="1:12" ht="19.5" customHeight="1">
      <c r="A52" s="22"/>
      <c r="B52" s="127" t="s">
        <v>113</v>
      </c>
      <c r="C52" s="127"/>
      <c r="D52" s="128"/>
      <c r="F52" s="22"/>
      <c r="G52" s="22"/>
      <c r="H52" s="22"/>
      <c r="I52" s="22"/>
      <c r="J52" s="22"/>
      <c r="K52" s="22"/>
      <c r="L52" s="22"/>
    </row>
    <row r="53" spans="1:12" ht="19.5">
      <c r="A53" s="22"/>
      <c r="C53" s="22"/>
      <c r="D53" s="22"/>
      <c r="F53" s="22"/>
      <c r="G53" s="22"/>
      <c r="H53" s="22"/>
      <c r="I53" s="22"/>
      <c r="J53" s="22"/>
      <c r="K53" s="22"/>
      <c r="L53" s="22"/>
    </row>
    <row r="1000" spans="1:2" ht="15.75">
      <c r="A1000" s="104" t="s">
        <v>77</v>
      </c>
      <c r="B1000" s="107">
        <f>IF(C10=A1000,2000,IF(OR(C10=A1001,C10=A1002),3000,0))</f>
        <v>0</v>
      </c>
    </row>
    <row r="1001" ht="15.75">
      <c r="A1001" s="104" t="s">
        <v>79</v>
      </c>
    </row>
    <row r="1002" ht="15.75">
      <c r="A1002" s="104" t="s">
        <v>95</v>
      </c>
    </row>
  </sheetData>
  <sheetProtection/>
  <mergeCells count="13">
    <mergeCell ref="B48:J48"/>
    <mergeCell ref="B49:J49"/>
    <mergeCell ref="B52:D52"/>
    <mergeCell ref="K1:L2"/>
    <mergeCell ref="F16:M16"/>
    <mergeCell ref="D1:F2"/>
    <mergeCell ref="F17:I17"/>
    <mergeCell ref="D3:F5"/>
    <mergeCell ref="D6:F8"/>
    <mergeCell ref="E9:F11"/>
    <mergeCell ref="L10:M10"/>
    <mergeCell ref="L11:M11"/>
    <mergeCell ref="L12:M12"/>
  </mergeCells>
  <dataValidations count="11">
    <dataValidation type="list" allowBlank="1" showInputMessage="1" showErrorMessage="1" promptTitle="人数" prompt="１枚の発送シートに&#10;記入する人数。&#10;１１名以上参加する&#10;学校は別シートを&#10;作成する。" sqref="C11">
      <formula1>"1,2,3,4,5,6,7,8,9,10"</formula1>
    </dataValidation>
    <dataValidation type="list" allowBlank="1" showInputMessage="1" showErrorMessage="1" promptTitle="性別" prompt="男子・女子を選択" sqref="C9">
      <formula1>"男子,女子"</formula1>
    </dataValidation>
    <dataValidation type="list" allowBlank="1" showInputMessage="1" showErrorMessage="1" promptTitle="記入月" prompt="入力した月を選択" sqref="C13">
      <formula1>"4,5,6,7,8"</formula1>
    </dataValidation>
    <dataValidation type="list" allowBlank="1" showInputMessage="1" showErrorMessage="1" promptTitle="記入日" prompt="入力した日を選択" sqref="C14">
      <formula1>"1,2,3,4,5,6,7,8,9,10,11,12,13,14,15,16,17,18,19,20,21,22,23,24,25,26,27,28,29,30,31"</formula1>
    </dataValidation>
    <dataValidation type="list" allowBlank="1" showInputMessage="1" showErrorMessage="1" promptTitle="元号" prompt="昭和・平成を選択" sqref="F19:F28">
      <formula1>"昭和,平成"</formula1>
    </dataValidation>
    <dataValidation type="list" allowBlank="1" showInputMessage="1" showErrorMessage="1" promptTitle="生まれ月" prompt="月を選択" sqref="H19:H28">
      <formula1>"1,2,3,4,5,6,7,8,9,10,11,12"</formula1>
    </dataValidation>
    <dataValidation type="list" allowBlank="1" showInputMessage="1" showErrorMessage="1" promptTitle="生まれ日" prompt="日を選択" sqref="I19:I28">
      <formula1>"1,2,3,4,5,6,7,8,9,10,11,12,13,14,15,16,17,18,19,20,21,22,23,24,25,26,27,28,29,30,31"</formula1>
    </dataValidation>
    <dataValidation type="list" operator="equal" allowBlank="1" showInputMessage="1" showErrorMessage="1" sqref="F3:F8 D3:D8">
      <formula1>"〇,×"</formula1>
    </dataValidation>
    <dataValidation type="list" operator="equal" allowBlank="1" showInputMessage="1" showErrorMessage="1" sqref="C10">
      <formula1>"少年２部,社会人団体,社会人個人"</formula1>
    </dataValidation>
    <dataValidation type="list" operator="equal" allowBlank="1" showInputMessage="1" showErrorMessage="1" sqref="D19:D28">
      <formula1>"１,２,３,10代,20代,30代,40代,50代,60代,70代"</formula1>
    </dataValidation>
    <dataValidation type="list" operator="equal" allowBlank="1" showInputMessage="1" showErrorMessage="1" sqref="M9">
      <formula1>"要,不要"</formula1>
    </dataValidation>
  </dataValidations>
  <printOptions/>
  <pageMargins left="0.7869444489479065" right="0.7869444489479065" top="0.98416668176651" bottom="0.98416668176651" header="0.511388897895813" footer="0.511388897895813"/>
  <pageSetup horizontalDpi="600" verticalDpi="600" orientation="landscape" paperSize="9" scale="44"/>
  <rowBreaks count="1" manualBreakCount="1">
    <brk id="52" max="255" man="1"/>
  </rowBreaks>
  <colBreaks count="1" manualBreakCount="1">
    <brk id="1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showZeros="0" defaultGridColor="0" view="pageBreakPreview" zoomScale="112" zoomScaleSheetLayoutView="112" colorId="22" workbookViewId="0" topLeftCell="A28">
      <selection activeCell="K9" sqref="K9:L11"/>
    </sheetView>
  </sheetViews>
  <sheetFormatPr defaultColWidth="9.00390625" defaultRowHeight="13.5"/>
  <cols>
    <col min="1" max="1" width="5.625" style="1" customWidth="1"/>
    <col min="2" max="2" width="21.125" style="1" customWidth="1"/>
    <col min="3" max="3" width="5.625" style="1" customWidth="1"/>
    <col min="4" max="4" width="5.125" style="1" bestFit="1" customWidth="1"/>
    <col min="5" max="5" width="3.50390625" style="1" customWidth="1"/>
    <col min="6" max="6" width="3.375" style="1" bestFit="1" customWidth="1"/>
    <col min="7" max="7" width="3.50390625" style="1" bestFit="1" customWidth="1"/>
    <col min="8" max="8" width="3.375" style="1" bestFit="1" customWidth="1"/>
    <col min="9" max="9" width="3.50390625" style="1" bestFit="1" customWidth="1"/>
    <col min="10" max="10" width="3.375" style="1" customWidth="1"/>
    <col min="11" max="11" width="5.625" style="1" customWidth="1"/>
    <col min="12" max="12" width="10.50390625" style="1" customWidth="1"/>
    <col min="13" max="13" width="15.875" style="1" customWidth="1"/>
    <col min="14" max="256" width="9.00390625" style="1" customWidth="1"/>
  </cols>
  <sheetData>
    <row r="1" spans="1:13" ht="22.5">
      <c r="A1" s="173" t="s">
        <v>19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22.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22.5">
      <c r="A3" s="173" t="s">
        <v>106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23.25" customHeight="1">
      <c r="A4" s="174" t="s">
        <v>10</v>
      </c>
      <c r="B4" s="175"/>
      <c r="J4" s="190" t="s">
        <v>63</v>
      </c>
      <c r="K4" s="190"/>
      <c r="L4" s="171">
        <f>'入力シート'!C2</f>
        <v>0</v>
      </c>
      <c r="M4" s="171"/>
    </row>
    <row r="5" spans="10:13" ht="13.5" customHeight="1">
      <c r="J5" s="190"/>
      <c r="K5" s="190"/>
      <c r="L5" s="172"/>
      <c r="M5" s="172"/>
    </row>
    <row r="6" spans="10:13" ht="33" customHeight="1">
      <c r="J6" s="189" t="s">
        <v>6</v>
      </c>
      <c r="K6" s="189"/>
      <c r="L6" s="172">
        <f>'入力シート'!C3</f>
        <v>0</v>
      </c>
      <c r="M6" s="172"/>
    </row>
    <row r="7" spans="10:13" ht="33" customHeight="1">
      <c r="J7" s="189" t="s">
        <v>83</v>
      </c>
      <c r="K7" s="189"/>
      <c r="L7" s="172">
        <f>'入力シート'!C6</f>
        <v>0</v>
      </c>
      <c r="M7" s="172"/>
    </row>
    <row r="8" spans="11:13" ht="18.75" customHeight="1">
      <c r="K8" s="3"/>
      <c r="L8" s="3"/>
      <c r="M8" s="4"/>
    </row>
    <row r="9" spans="1:13" ht="22.5" customHeight="1">
      <c r="A9" s="5" t="s">
        <v>43</v>
      </c>
      <c r="B9" s="6">
        <f>'入力シート'!C9</f>
        <v>0</v>
      </c>
      <c r="C9" s="5" t="s">
        <v>44</v>
      </c>
      <c r="D9" s="176">
        <f>'入力シート'!C10</f>
        <v>0</v>
      </c>
      <c r="E9" s="176"/>
      <c r="F9" s="176"/>
      <c r="G9" s="176"/>
      <c r="H9" s="176"/>
      <c r="I9" s="176"/>
      <c r="J9" s="176"/>
      <c r="K9" s="166" t="s">
        <v>99</v>
      </c>
      <c r="L9" s="166"/>
      <c r="M9" s="166" t="s">
        <v>89</v>
      </c>
    </row>
    <row r="10" spans="1:13" ht="15.75">
      <c r="A10" s="181" t="s">
        <v>35</v>
      </c>
      <c r="B10" s="6" t="s">
        <v>87</v>
      </c>
      <c r="C10" s="181" t="s">
        <v>40</v>
      </c>
      <c r="D10" s="182" t="s">
        <v>72</v>
      </c>
      <c r="E10" s="183"/>
      <c r="F10" s="183"/>
      <c r="G10" s="183"/>
      <c r="H10" s="183"/>
      <c r="I10" s="183"/>
      <c r="J10" s="184"/>
      <c r="K10" s="166"/>
      <c r="L10" s="166"/>
      <c r="M10" s="166"/>
    </row>
    <row r="11" spans="1:13" ht="15.75">
      <c r="A11" s="181"/>
      <c r="B11" s="7" t="s">
        <v>69</v>
      </c>
      <c r="C11" s="181"/>
      <c r="D11" s="185"/>
      <c r="E11" s="186"/>
      <c r="F11" s="186"/>
      <c r="G11" s="186"/>
      <c r="H11" s="186"/>
      <c r="I11" s="186"/>
      <c r="J11" s="187"/>
      <c r="K11" s="166"/>
      <c r="L11" s="166"/>
      <c r="M11" s="166"/>
    </row>
    <row r="12" spans="1:13" ht="16.5" customHeight="1">
      <c r="A12" s="181">
        <v>1</v>
      </c>
      <c r="B12" s="11">
        <f>'入力シート'!C19</f>
        <v>0</v>
      </c>
      <c r="C12" s="191">
        <f>'入力シート'!D19</f>
        <v>0</v>
      </c>
      <c r="D12" s="160">
        <f>'入力シート'!F19</f>
        <v>0</v>
      </c>
      <c r="E12" s="164">
        <f>'入力シート'!G19</f>
        <v>0</v>
      </c>
      <c r="F12" s="162" t="s">
        <v>56</v>
      </c>
      <c r="G12" s="164">
        <f>'入力シート'!H19</f>
        <v>0</v>
      </c>
      <c r="H12" s="162" t="s">
        <v>45</v>
      </c>
      <c r="I12" s="164">
        <f>'入力シート'!I19</f>
        <v>0</v>
      </c>
      <c r="J12" s="169" t="s">
        <v>41</v>
      </c>
      <c r="K12" s="177">
        <f>'入力シート'!E19</f>
        <v>0</v>
      </c>
      <c r="L12" s="178"/>
      <c r="M12" s="167">
        <f>'入力シート'!M19</f>
        <v>0</v>
      </c>
    </row>
    <row r="13" spans="1:13" ht="29.25" customHeight="1">
      <c r="A13" s="181"/>
      <c r="B13" s="20">
        <f>'入力シート'!B19</f>
        <v>0</v>
      </c>
      <c r="C13" s="191"/>
      <c r="D13" s="161"/>
      <c r="E13" s="165"/>
      <c r="F13" s="163"/>
      <c r="G13" s="165"/>
      <c r="H13" s="163"/>
      <c r="I13" s="165"/>
      <c r="J13" s="170"/>
      <c r="K13" s="179"/>
      <c r="L13" s="180"/>
      <c r="M13" s="168"/>
    </row>
    <row r="14" spans="1:13" ht="16.5" customHeight="1">
      <c r="A14" s="181">
        <v>2</v>
      </c>
      <c r="B14" s="11">
        <f>'入力シート'!C20</f>
        <v>0</v>
      </c>
      <c r="C14" s="191">
        <f>'入力シート'!D20</f>
        <v>0</v>
      </c>
      <c r="D14" s="160">
        <f>'入力シート'!F20</f>
        <v>0</v>
      </c>
      <c r="E14" s="164">
        <f>'入力シート'!G20</f>
        <v>0</v>
      </c>
      <c r="F14" s="162" t="s">
        <v>56</v>
      </c>
      <c r="G14" s="164">
        <f>'入力シート'!H20</f>
        <v>0</v>
      </c>
      <c r="H14" s="162" t="s">
        <v>45</v>
      </c>
      <c r="I14" s="164">
        <f>'入力シート'!I20</f>
        <v>0</v>
      </c>
      <c r="J14" s="169" t="s">
        <v>41</v>
      </c>
      <c r="K14" s="177">
        <f>'入力シート'!E20</f>
        <v>0</v>
      </c>
      <c r="L14" s="178"/>
      <c r="M14" s="167">
        <f>'入力シート'!M20</f>
        <v>0</v>
      </c>
    </row>
    <row r="15" spans="1:13" ht="29.25" customHeight="1">
      <c r="A15" s="181"/>
      <c r="B15" s="20">
        <f>'入力シート'!B20</f>
        <v>0</v>
      </c>
      <c r="C15" s="191"/>
      <c r="D15" s="161"/>
      <c r="E15" s="165"/>
      <c r="F15" s="163"/>
      <c r="G15" s="165"/>
      <c r="H15" s="163"/>
      <c r="I15" s="165"/>
      <c r="J15" s="170"/>
      <c r="K15" s="179"/>
      <c r="L15" s="180"/>
      <c r="M15" s="168"/>
    </row>
    <row r="16" spans="1:13" ht="16.5" customHeight="1">
      <c r="A16" s="181">
        <v>3</v>
      </c>
      <c r="B16" s="11">
        <f>'入力シート'!C21</f>
        <v>0</v>
      </c>
      <c r="C16" s="191">
        <f>'入力シート'!D21</f>
        <v>0</v>
      </c>
      <c r="D16" s="160">
        <f>'入力シート'!F21</f>
        <v>0</v>
      </c>
      <c r="E16" s="164">
        <f>'入力シート'!G21</f>
        <v>0</v>
      </c>
      <c r="F16" s="162" t="s">
        <v>56</v>
      </c>
      <c r="G16" s="164">
        <f>'入力シート'!H21</f>
        <v>0</v>
      </c>
      <c r="H16" s="162" t="s">
        <v>45</v>
      </c>
      <c r="I16" s="164">
        <f>'入力シート'!I21</f>
        <v>0</v>
      </c>
      <c r="J16" s="169" t="s">
        <v>41</v>
      </c>
      <c r="K16" s="177">
        <f>'入力シート'!E21</f>
        <v>0</v>
      </c>
      <c r="L16" s="178"/>
      <c r="M16" s="167">
        <f>'入力シート'!M21</f>
        <v>0</v>
      </c>
    </row>
    <row r="17" spans="1:13" ht="29.25" customHeight="1">
      <c r="A17" s="181"/>
      <c r="B17" s="20">
        <f>'入力シート'!B21</f>
        <v>0</v>
      </c>
      <c r="C17" s="191"/>
      <c r="D17" s="161"/>
      <c r="E17" s="165"/>
      <c r="F17" s="163"/>
      <c r="G17" s="165"/>
      <c r="H17" s="163"/>
      <c r="I17" s="165"/>
      <c r="J17" s="170"/>
      <c r="K17" s="179"/>
      <c r="L17" s="180"/>
      <c r="M17" s="168"/>
    </row>
    <row r="18" spans="1:13" ht="16.5" customHeight="1">
      <c r="A18" s="181">
        <v>4</v>
      </c>
      <c r="B18" s="11">
        <f>'入力シート'!C22</f>
        <v>0</v>
      </c>
      <c r="C18" s="191">
        <f>'入力シート'!D22</f>
        <v>0</v>
      </c>
      <c r="D18" s="160">
        <f>'入力シート'!F22</f>
        <v>0</v>
      </c>
      <c r="E18" s="164">
        <f>'入力シート'!G22</f>
        <v>0</v>
      </c>
      <c r="F18" s="162" t="s">
        <v>56</v>
      </c>
      <c r="G18" s="164">
        <f>'入力シート'!H22</f>
        <v>0</v>
      </c>
      <c r="H18" s="162" t="s">
        <v>45</v>
      </c>
      <c r="I18" s="164">
        <f>'入力シート'!I22</f>
        <v>0</v>
      </c>
      <c r="J18" s="169" t="s">
        <v>41</v>
      </c>
      <c r="K18" s="177">
        <f>'入力シート'!E22</f>
        <v>0</v>
      </c>
      <c r="L18" s="178"/>
      <c r="M18" s="167">
        <f>'入力シート'!M22</f>
        <v>0</v>
      </c>
    </row>
    <row r="19" spans="1:13" ht="29.25" customHeight="1">
      <c r="A19" s="181"/>
      <c r="B19" s="20">
        <f>'入力シート'!B22</f>
        <v>0</v>
      </c>
      <c r="C19" s="191"/>
      <c r="D19" s="161"/>
      <c r="E19" s="165"/>
      <c r="F19" s="163"/>
      <c r="G19" s="165"/>
      <c r="H19" s="163"/>
      <c r="I19" s="165"/>
      <c r="J19" s="170"/>
      <c r="K19" s="179"/>
      <c r="L19" s="180"/>
      <c r="M19" s="168"/>
    </row>
    <row r="20" spans="1:13" ht="16.5" customHeight="1">
      <c r="A20" s="181">
        <v>5</v>
      </c>
      <c r="B20" s="11">
        <f>'入力シート'!C23</f>
        <v>0</v>
      </c>
      <c r="C20" s="191">
        <f>'入力シート'!D23</f>
        <v>0</v>
      </c>
      <c r="D20" s="160">
        <f>'入力シート'!F23</f>
        <v>0</v>
      </c>
      <c r="E20" s="164">
        <f>'入力シート'!G23</f>
        <v>0</v>
      </c>
      <c r="F20" s="162" t="s">
        <v>56</v>
      </c>
      <c r="G20" s="164">
        <f>'入力シート'!H23</f>
        <v>0</v>
      </c>
      <c r="H20" s="162" t="s">
        <v>45</v>
      </c>
      <c r="I20" s="164">
        <f>'入力シート'!I23</f>
        <v>0</v>
      </c>
      <c r="J20" s="169" t="s">
        <v>41</v>
      </c>
      <c r="K20" s="177">
        <f>'入力シート'!E23</f>
        <v>0</v>
      </c>
      <c r="L20" s="178"/>
      <c r="M20" s="167">
        <f>'入力シート'!M23</f>
        <v>0</v>
      </c>
    </row>
    <row r="21" spans="1:13" ht="29.25" customHeight="1">
      <c r="A21" s="181"/>
      <c r="B21" s="20">
        <f>'入力シート'!B23</f>
        <v>0</v>
      </c>
      <c r="C21" s="191"/>
      <c r="D21" s="161"/>
      <c r="E21" s="165"/>
      <c r="F21" s="163"/>
      <c r="G21" s="165"/>
      <c r="H21" s="163"/>
      <c r="I21" s="165"/>
      <c r="J21" s="170"/>
      <c r="K21" s="179"/>
      <c r="L21" s="180"/>
      <c r="M21" s="168"/>
    </row>
    <row r="22" spans="1:13" ht="16.5" customHeight="1">
      <c r="A22" s="181">
        <v>6</v>
      </c>
      <c r="B22" s="11">
        <f>'入力シート'!C24</f>
        <v>0</v>
      </c>
      <c r="C22" s="191">
        <f>'入力シート'!D24</f>
        <v>0</v>
      </c>
      <c r="D22" s="160">
        <f>'入力シート'!F24</f>
        <v>0</v>
      </c>
      <c r="E22" s="164">
        <f>'入力シート'!G24</f>
        <v>0</v>
      </c>
      <c r="F22" s="162" t="s">
        <v>56</v>
      </c>
      <c r="G22" s="164">
        <f>'入力シート'!H24</f>
        <v>0</v>
      </c>
      <c r="H22" s="162" t="s">
        <v>45</v>
      </c>
      <c r="I22" s="164">
        <f>'入力シート'!I24</f>
        <v>0</v>
      </c>
      <c r="J22" s="169" t="s">
        <v>41</v>
      </c>
      <c r="K22" s="177">
        <f>'入力シート'!E24</f>
        <v>0</v>
      </c>
      <c r="L22" s="178"/>
      <c r="M22" s="167">
        <f>'入力シート'!M24</f>
        <v>0</v>
      </c>
    </row>
    <row r="23" spans="1:13" ht="29.25" customHeight="1">
      <c r="A23" s="181"/>
      <c r="B23" s="20">
        <f>'入力シート'!B24</f>
        <v>0</v>
      </c>
      <c r="C23" s="191"/>
      <c r="D23" s="161"/>
      <c r="E23" s="165"/>
      <c r="F23" s="163"/>
      <c r="G23" s="165"/>
      <c r="H23" s="163"/>
      <c r="I23" s="165"/>
      <c r="J23" s="170"/>
      <c r="K23" s="179"/>
      <c r="L23" s="180"/>
      <c r="M23" s="168"/>
    </row>
    <row r="24" spans="1:13" ht="16.5" customHeight="1">
      <c r="A24" s="181">
        <v>7</v>
      </c>
      <c r="B24" s="11">
        <f>'入力シート'!C25</f>
        <v>0</v>
      </c>
      <c r="C24" s="191">
        <f>'入力シート'!D25</f>
        <v>0</v>
      </c>
      <c r="D24" s="160">
        <f>'入力シート'!F25</f>
        <v>0</v>
      </c>
      <c r="E24" s="164">
        <f>'入力シート'!G25</f>
        <v>0</v>
      </c>
      <c r="F24" s="162" t="s">
        <v>56</v>
      </c>
      <c r="G24" s="164">
        <f>'入力シート'!H25</f>
        <v>0</v>
      </c>
      <c r="H24" s="162" t="s">
        <v>45</v>
      </c>
      <c r="I24" s="164">
        <f>'入力シート'!I25</f>
        <v>0</v>
      </c>
      <c r="J24" s="169" t="s">
        <v>41</v>
      </c>
      <c r="K24" s="177">
        <f>'入力シート'!E25</f>
        <v>0</v>
      </c>
      <c r="L24" s="178"/>
      <c r="M24" s="167">
        <f>'入力シート'!M25</f>
        <v>0</v>
      </c>
    </row>
    <row r="25" spans="1:13" ht="29.25" customHeight="1">
      <c r="A25" s="181"/>
      <c r="B25" s="20">
        <f>'入力シート'!B25</f>
        <v>0</v>
      </c>
      <c r="C25" s="191"/>
      <c r="D25" s="161"/>
      <c r="E25" s="165"/>
      <c r="F25" s="163"/>
      <c r="G25" s="165"/>
      <c r="H25" s="163"/>
      <c r="I25" s="165"/>
      <c r="J25" s="170"/>
      <c r="K25" s="179"/>
      <c r="L25" s="180"/>
      <c r="M25" s="168"/>
    </row>
    <row r="26" spans="1:13" ht="16.5" customHeight="1">
      <c r="A26" s="181">
        <v>8</v>
      </c>
      <c r="B26" s="11">
        <f>'入力シート'!C26</f>
        <v>0</v>
      </c>
      <c r="C26" s="191">
        <f>'入力シート'!D26</f>
        <v>0</v>
      </c>
      <c r="D26" s="160">
        <f>'入力シート'!F26</f>
        <v>0</v>
      </c>
      <c r="E26" s="164">
        <f>'入力シート'!G26</f>
        <v>0</v>
      </c>
      <c r="F26" s="162" t="s">
        <v>56</v>
      </c>
      <c r="G26" s="164">
        <f>'入力シート'!H26</f>
        <v>0</v>
      </c>
      <c r="H26" s="162" t="s">
        <v>45</v>
      </c>
      <c r="I26" s="164">
        <f>'入力シート'!I26</f>
        <v>0</v>
      </c>
      <c r="J26" s="169" t="s">
        <v>41</v>
      </c>
      <c r="K26" s="177">
        <f>'入力シート'!E26</f>
        <v>0</v>
      </c>
      <c r="L26" s="178"/>
      <c r="M26" s="167">
        <f>'入力シート'!M26</f>
        <v>0</v>
      </c>
    </row>
    <row r="27" spans="1:13" ht="29.25" customHeight="1">
      <c r="A27" s="181"/>
      <c r="B27" s="20">
        <f>'入力シート'!B26</f>
        <v>0</v>
      </c>
      <c r="C27" s="191"/>
      <c r="D27" s="161"/>
      <c r="E27" s="165"/>
      <c r="F27" s="163"/>
      <c r="G27" s="165"/>
      <c r="H27" s="163"/>
      <c r="I27" s="165"/>
      <c r="J27" s="170"/>
      <c r="K27" s="179"/>
      <c r="L27" s="180"/>
      <c r="M27" s="168"/>
    </row>
    <row r="28" spans="1:13" ht="16.5" customHeight="1">
      <c r="A28" s="181">
        <v>9</v>
      </c>
      <c r="B28" s="11">
        <f>'入力シート'!C27</f>
        <v>0</v>
      </c>
      <c r="C28" s="191">
        <f>'入力シート'!D27</f>
        <v>0</v>
      </c>
      <c r="D28" s="160">
        <f>'入力シート'!F27</f>
        <v>0</v>
      </c>
      <c r="E28" s="164">
        <f>'入力シート'!G27</f>
        <v>0</v>
      </c>
      <c r="F28" s="162" t="s">
        <v>56</v>
      </c>
      <c r="G28" s="164">
        <f>'入力シート'!H27</f>
        <v>0</v>
      </c>
      <c r="H28" s="162" t="s">
        <v>45</v>
      </c>
      <c r="I28" s="164">
        <f>'入力シート'!I27</f>
        <v>0</v>
      </c>
      <c r="J28" s="169" t="s">
        <v>41</v>
      </c>
      <c r="K28" s="177">
        <f>'入力シート'!E27</f>
        <v>0</v>
      </c>
      <c r="L28" s="178"/>
      <c r="M28" s="167">
        <f>'入力シート'!M27</f>
        <v>0</v>
      </c>
    </row>
    <row r="29" spans="1:13" ht="29.25" customHeight="1">
      <c r="A29" s="181"/>
      <c r="B29" s="20">
        <f>'入力シート'!B27</f>
        <v>0</v>
      </c>
      <c r="C29" s="191"/>
      <c r="D29" s="161"/>
      <c r="E29" s="165"/>
      <c r="F29" s="163"/>
      <c r="G29" s="165"/>
      <c r="H29" s="163"/>
      <c r="I29" s="165"/>
      <c r="J29" s="170"/>
      <c r="K29" s="179"/>
      <c r="L29" s="180"/>
      <c r="M29" s="168"/>
    </row>
    <row r="30" spans="1:13" ht="16.5" customHeight="1">
      <c r="A30" s="181">
        <v>10</v>
      </c>
      <c r="B30" s="11">
        <f>'入力シート'!C28</f>
        <v>0</v>
      </c>
      <c r="C30" s="191">
        <f>'入力シート'!D28</f>
        <v>0</v>
      </c>
      <c r="D30" s="160">
        <f>'入力シート'!F28</f>
        <v>0</v>
      </c>
      <c r="E30" s="164">
        <f>'入力シート'!G28</f>
        <v>0</v>
      </c>
      <c r="F30" s="162" t="s">
        <v>56</v>
      </c>
      <c r="G30" s="164">
        <f>'入力シート'!H28</f>
        <v>0</v>
      </c>
      <c r="H30" s="162" t="s">
        <v>45</v>
      </c>
      <c r="I30" s="164">
        <f>'入力シート'!I28</f>
        <v>0</v>
      </c>
      <c r="J30" s="169" t="s">
        <v>41</v>
      </c>
      <c r="K30" s="177">
        <f>'入力シート'!E28</f>
        <v>0</v>
      </c>
      <c r="L30" s="178"/>
      <c r="M30" s="167">
        <f>'入力シート'!M28</f>
        <v>0</v>
      </c>
    </row>
    <row r="31" spans="1:13" ht="29.25" customHeight="1">
      <c r="A31" s="181"/>
      <c r="B31" s="20">
        <f>'入力シート'!B28</f>
        <v>0</v>
      </c>
      <c r="C31" s="191"/>
      <c r="D31" s="161"/>
      <c r="E31" s="165"/>
      <c r="F31" s="163"/>
      <c r="G31" s="165"/>
      <c r="H31" s="163"/>
      <c r="I31" s="165"/>
      <c r="J31" s="170"/>
      <c r="K31" s="179"/>
      <c r="L31" s="180"/>
      <c r="M31" s="168"/>
    </row>
    <row r="32" ht="18" customHeight="1"/>
    <row r="33" spans="2:13" ht="22.5" customHeight="1">
      <c r="B33" s="27" t="s">
        <v>115</v>
      </c>
      <c r="L33" s="61"/>
      <c r="M33" s="2"/>
    </row>
    <row r="34" ht="11.25" customHeight="1">
      <c r="B34" s="8"/>
    </row>
    <row r="35" spans="3:8" ht="17.25" customHeight="1">
      <c r="C35" s="2" t="s">
        <v>105</v>
      </c>
      <c r="E35" s="1">
        <f>'入力シート'!C13</f>
        <v>0</v>
      </c>
      <c r="F35" s="1" t="s">
        <v>45</v>
      </c>
      <c r="G35" s="1">
        <f>'入力シート'!C14</f>
        <v>0</v>
      </c>
      <c r="H35" s="1" t="s">
        <v>41</v>
      </c>
    </row>
    <row r="36" spans="8:12" ht="18" customHeight="1">
      <c r="H36" s="188">
        <f>'入力シート'!C2</f>
        <v>0</v>
      </c>
      <c r="I36" s="188"/>
      <c r="J36" s="188"/>
      <c r="K36" s="188"/>
      <c r="L36" s="188"/>
    </row>
    <row r="37" spans="5:13" ht="18" customHeight="1">
      <c r="E37" s="2" t="s">
        <v>51</v>
      </c>
      <c r="H37" s="192">
        <f>'入力シート'!C15</f>
        <v>0</v>
      </c>
      <c r="I37" s="192"/>
      <c r="J37" s="192"/>
      <c r="K37" s="192"/>
      <c r="L37" s="192"/>
      <c r="M37" s="96" t="s">
        <v>38</v>
      </c>
    </row>
    <row r="39" ht="15.75">
      <c r="B39" s="2" t="s">
        <v>5</v>
      </c>
    </row>
    <row r="40" ht="15.75">
      <c r="B40" s="10" t="s">
        <v>57</v>
      </c>
    </row>
    <row r="41" ht="15.75">
      <c r="K41" s="2"/>
    </row>
  </sheetData>
  <sheetProtection/>
  <mergeCells count="128">
    <mergeCell ref="D30:D31"/>
    <mergeCell ref="F30:F31"/>
    <mergeCell ref="G30:G31"/>
    <mergeCell ref="H30:H31"/>
    <mergeCell ref="F28:F29"/>
    <mergeCell ref="G28:G29"/>
    <mergeCell ref="H28:H29"/>
    <mergeCell ref="K9:L11"/>
    <mergeCell ref="M9:M11"/>
    <mergeCell ref="M12:M13"/>
    <mergeCell ref="M14:M15"/>
    <mergeCell ref="M16:M17"/>
    <mergeCell ref="M18:M19"/>
    <mergeCell ref="J16:J17"/>
    <mergeCell ref="J18:J19"/>
    <mergeCell ref="H16:H17"/>
    <mergeCell ref="J20:J21"/>
    <mergeCell ref="I18:I19"/>
    <mergeCell ref="H20:H21"/>
    <mergeCell ref="I20:I21"/>
    <mergeCell ref="L4:M5"/>
    <mergeCell ref="L6:M6"/>
    <mergeCell ref="L7:M7"/>
    <mergeCell ref="A3:M3"/>
    <mergeCell ref="A2:M2"/>
    <mergeCell ref="J12:J13"/>
    <mergeCell ref="I12:I13"/>
    <mergeCell ref="H12:H13"/>
    <mergeCell ref="A4:B4"/>
    <mergeCell ref="D9:J9"/>
    <mergeCell ref="K26:L27"/>
    <mergeCell ref="A14:A15"/>
    <mergeCell ref="C10:C11"/>
    <mergeCell ref="A16:A17"/>
    <mergeCell ref="A24:A25"/>
    <mergeCell ref="A22:A23"/>
    <mergeCell ref="A10:A11"/>
    <mergeCell ref="D10:J11"/>
    <mergeCell ref="K16:L17"/>
    <mergeCell ref="K14:L15"/>
    <mergeCell ref="A1:M1"/>
    <mergeCell ref="G12:G13"/>
    <mergeCell ref="F12:F13"/>
    <mergeCell ref="E12:E13"/>
    <mergeCell ref="D12:D13"/>
    <mergeCell ref="H36:L36"/>
    <mergeCell ref="J7:K7"/>
    <mergeCell ref="J6:K6"/>
    <mergeCell ref="J4:K5"/>
    <mergeCell ref="A26:A27"/>
    <mergeCell ref="K18:L19"/>
    <mergeCell ref="C20:C21"/>
    <mergeCell ref="I16:I17"/>
    <mergeCell ref="E14:E15"/>
    <mergeCell ref="F14:F15"/>
    <mergeCell ref="G14:G15"/>
    <mergeCell ref="H14:H15"/>
    <mergeCell ref="I14:I15"/>
    <mergeCell ref="F20:F21"/>
    <mergeCell ref="G20:G21"/>
    <mergeCell ref="A30:A31"/>
    <mergeCell ref="C30:C31"/>
    <mergeCell ref="K30:L31"/>
    <mergeCell ref="A28:A29"/>
    <mergeCell ref="C28:C29"/>
    <mergeCell ref="K28:L29"/>
    <mergeCell ref="J28:J29"/>
    <mergeCell ref="D28:D29"/>
    <mergeCell ref="E28:E29"/>
    <mergeCell ref="E30:E31"/>
    <mergeCell ref="A12:A13"/>
    <mergeCell ref="C16:C17"/>
    <mergeCell ref="C12:C13"/>
    <mergeCell ref="C14:C15"/>
    <mergeCell ref="D22:D23"/>
    <mergeCell ref="D24:D25"/>
    <mergeCell ref="C24:C25"/>
    <mergeCell ref="C18:C19"/>
    <mergeCell ref="D20:D21"/>
    <mergeCell ref="D14:D15"/>
    <mergeCell ref="A20:A21"/>
    <mergeCell ref="A18:A19"/>
    <mergeCell ref="D18:D19"/>
    <mergeCell ref="E22:E23"/>
    <mergeCell ref="D16:D17"/>
    <mergeCell ref="E16:E17"/>
    <mergeCell ref="E18:E19"/>
    <mergeCell ref="E20:E21"/>
    <mergeCell ref="J30:J31"/>
    <mergeCell ref="J24:J25"/>
    <mergeCell ref="F26:F27"/>
    <mergeCell ref="G26:G27"/>
    <mergeCell ref="C26:C27"/>
    <mergeCell ref="C22:C23"/>
    <mergeCell ref="E24:E25"/>
    <mergeCell ref="D26:D27"/>
    <mergeCell ref="E26:E27"/>
    <mergeCell ref="J22:J23"/>
    <mergeCell ref="K22:L23"/>
    <mergeCell ref="K12:L13"/>
    <mergeCell ref="J26:J27"/>
    <mergeCell ref="F24:F25"/>
    <mergeCell ref="G24:G25"/>
    <mergeCell ref="I22:I23"/>
    <mergeCell ref="J14:J15"/>
    <mergeCell ref="F16:F17"/>
    <mergeCell ref="G16:G17"/>
    <mergeCell ref="K24:L25"/>
    <mergeCell ref="F18:F19"/>
    <mergeCell ref="G18:G19"/>
    <mergeCell ref="H18:H19"/>
    <mergeCell ref="H26:H27"/>
    <mergeCell ref="H24:H25"/>
    <mergeCell ref="I24:I25"/>
    <mergeCell ref="F22:F23"/>
    <mergeCell ref="G22:G23"/>
    <mergeCell ref="H22:H23"/>
    <mergeCell ref="I26:I27"/>
    <mergeCell ref="H37:L37"/>
    <mergeCell ref="M20:M21"/>
    <mergeCell ref="M22:M23"/>
    <mergeCell ref="M24:M25"/>
    <mergeCell ref="M26:M27"/>
    <mergeCell ref="M28:M29"/>
    <mergeCell ref="M30:M31"/>
    <mergeCell ref="I28:I29"/>
    <mergeCell ref="I30:I31"/>
    <mergeCell ref="K20:L21"/>
  </mergeCells>
  <printOptions/>
  <pageMargins left="0.590416669845581" right="0.590416669845581" top="0.590416669845581" bottom="0.590416669845581" header="0.511388897895813" footer="0.511388897895813"/>
  <pageSetup horizontalDpi="600" verticalDpi="600" orientation="portrait" paperSize="9" scale="90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